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3272" windowHeight="11580" activeTab="2"/>
  </bookViews>
  <sheets>
    <sheet name="Grad-kred.zaduženje" sheetId="1" r:id="rId1"/>
    <sheet name="POU-dano jamstvo" sheetId="2" r:id="rId2"/>
    <sheet name="Novokom-dana suglasnost" sheetId="3" r:id="rId3"/>
  </sheets>
  <definedNames/>
  <calcPr fullCalcOnLoad="1"/>
</workbook>
</file>

<file path=xl/sharedStrings.xml><?xml version="1.0" encoding="utf-8"?>
<sst xmlns="http://schemas.openxmlformats.org/spreadsheetml/2006/main" count="123" uniqueCount="60">
  <si>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</si>
  <si>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</si>
  <si>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</si>
  <si>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</si>
  <si>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</si>
  <si>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</si>
  <si>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</si>
  <si>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</si>
  <si>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</si>
  <si>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</si>
  <si>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</si>
  <si>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Tuzemni dugoročni krediti i zajmovi</t>
  </si>
  <si>
    <t xml:space="preserve"> Kamate po primljenim kreditima i zajmovima</t>
  </si>
  <si>
    <t>7=4+5-6</t>
  </si>
  <si>
    <t>1.2.</t>
  </si>
  <si>
    <t>1.1</t>
  </si>
  <si>
    <t>tuzemnim</t>
  </si>
  <si>
    <t>inozemnim</t>
  </si>
  <si>
    <t>UKUPNO</t>
  </si>
  <si>
    <t>UKUPNO (1.1+1.2)</t>
  </si>
  <si>
    <t>Red.
br.</t>
  </si>
  <si>
    <t>Ugovorena valuta i iznos</t>
  </si>
  <si>
    <t>Grad Novska</t>
  </si>
  <si>
    <t>Privredna banka Zagreb d.d.</t>
  </si>
  <si>
    <t>07.11.2011.</t>
  </si>
  <si>
    <t>OIB: 09112913581</t>
  </si>
  <si>
    <t>31.12.2023.</t>
  </si>
  <si>
    <t>EUR 1.427.965,36</t>
  </si>
  <si>
    <t xml:space="preserve">Primljeni krediti i zajmovi te otplate - stanje s 31.12.2016. godine </t>
  </si>
  <si>
    <t>Dospjele kamate na kredite i zajmove - stanje s 31.12.2016. godine</t>
  </si>
  <si>
    <t>49.804,00 kn-revalorizacija/ /2.303,48 kn- negativne tečajne razlike/19,53 kn -pozitivne tečajne razlike</t>
  </si>
  <si>
    <t>Stanje kredita i zajma 1.1.2016.</t>
  </si>
  <si>
    <t>Stanje kredita i zajma 31. 12.2016.</t>
  </si>
  <si>
    <t>Stanje 1.1.2016.</t>
  </si>
  <si>
    <t>Stanje 31.12.2016.</t>
  </si>
  <si>
    <t>1.</t>
  </si>
  <si>
    <t xml:space="preserve">UKUPNO </t>
  </si>
  <si>
    <t>RKP: 28918</t>
  </si>
  <si>
    <t>Trg dr. Franje Tuđmana 2, Novska</t>
  </si>
  <si>
    <t>Novokom d.o.o.</t>
  </si>
  <si>
    <t>Ulica Adalberta Knoppa 1 a, Novska</t>
  </si>
  <si>
    <t>OIB: 29659371749</t>
  </si>
  <si>
    <t>Izvještaj o danim suglasnostima - otplata glavnice, stanje na dan 31. prosinca 2016. godine</t>
  </si>
  <si>
    <t>Stanje kredita i zajma 31.12.2016.</t>
  </si>
  <si>
    <t>Impuls Leasing d.o.o.</t>
  </si>
  <si>
    <t>EUR 127.852,42  (traktor s  priključkom)</t>
  </si>
  <si>
    <t>15.09.2014.</t>
  </si>
  <si>
    <t>15.10.2019.</t>
  </si>
  <si>
    <t>Izvještaj o danim suglasnostima - otplata kamata, stanje na dan 31. prosinca 2016. godine</t>
  </si>
  <si>
    <t>1.1.</t>
  </si>
  <si>
    <t>0,00 kn</t>
  </si>
  <si>
    <t xml:space="preserve">U K U P N O </t>
  </si>
  <si>
    <t>Pučko otvoreno učilište Novska</t>
  </si>
  <si>
    <t>Trg dr. Franje Tuđmana 3, Novska</t>
  </si>
  <si>
    <t>RKP: 28926</t>
  </si>
  <si>
    <t>OIB: 87624359246</t>
  </si>
  <si>
    <t>Raiffeisenbank Austria d.d.</t>
  </si>
  <si>
    <t>CHF 725.671,20</t>
  </si>
  <si>
    <t>11.06.2007.</t>
  </si>
  <si>
    <t>11.06.2017.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</si>
</sst>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8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vertical="top" wrapText="1"/>
    </xf>
    <xf numFmtId="164" fontId="2" fillId="34" borderId="17" xfId="0" applyNumberFormat="1" applyFont="1" applyFill="1" applyBorder="1" applyAlignment="1" applyProtection="1">
      <alignment horizontal="right" vertical="center" shrinkToFit="1"/>
      <protection hidden="1"/>
    </xf>
    <xf numFmtId="164" fontId="2" fillId="34" borderId="18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Alignment="1">
      <alignment/>
    </xf>
    <xf numFmtId="4" fontId="2" fillId="32" borderId="19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vertical="center" wrapText="1"/>
    </xf>
    <xf numFmtId="8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8" fontId="4" fillId="0" borderId="14" xfId="0" applyNumberFormat="1" applyFont="1" applyBorder="1" applyAlignment="1">
      <alignment vertical="center" wrapText="1"/>
    </xf>
    <xf numFmtId="8" fontId="2" fillId="0" borderId="10" xfId="0" applyNumberFormat="1" applyFont="1" applyBorder="1" applyAlignment="1">
      <alignment vertical="center" wrapText="1"/>
    </xf>
    <xf numFmtId="8" fontId="4" fillId="0" borderId="1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164" fontId="2" fillId="34" borderId="10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10" xfId="0" applyNumberFormat="1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top" wrapText="1"/>
    </xf>
    <xf numFmtId="4" fontId="2" fillId="32" borderId="19" xfId="0" applyNumberFormat="1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5.421875" style="2" bestFit="1" customWidth="1"/>
    <col min="2" max="2" width="20.7109375" style="2" customWidth="1"/>
    <col min="3" max="3" width="19.8515625" style="2" customWidth="1"/>
    <col min="4" max="4" width="17.57421875" style="2" customWidth="1"/>
    <col min="5" max="7" width="16.7109375" style="2" customWidth="1"/>
    <col min="8" max="8" width="19.7109375" style="2" customWidth="1"/>
    <col min="9" max="9" width="24.140625" style="2" customWidth="1"/>
    <col min="10" max="10" width="17.00390625" style="2" customWidth="1"/>
    <col min="11" max="11" width="16.7109375" style="2" customWidth="1"/>
    <col min="12" max="16384" width="9.140625" style="2" customWidth="1"/>
  </cols>
  <sheetData>
    <row r="1" ht="15.75" customHeight="1">
      <c r="B1" s="19" t="s">
        <v>22</v>
      </c>
    </row>
    <row r="2" ht="15.75" customHeight="1">
      <c r="B2" s="19" t="s">
        <v>38</v>
      </c>
    </row>
    <row r="3" ht="15.75" customHeight="1">
      <c r="B3" s="19" t="s">
        <v>37</v>
      </c>
    </row>
    <row r="4" ht="13.5">
      <c r="B4" s="19" t="s">
        <v>25</v>
      </c>
    </row>
    <row r="6" spans="2:11" ht="21" customHeight="1">
      <c r="B6" s="42" t="s">
        <v>28</v>
      </c>
      <c r="C6" s="42"/>
      <c r="D6" s="42"/>
      <c r="E6" s="42"/>
      <c r="F6" s="42"/>
      <c r="G6" s="42"/>
      <c r="H6" s="42"/>
      <c r="I6" s="42"/>
      <c r="J6" s="42"/>
      <c r="K6" s="42"/>
    </row>
    <row r="7" spans="2:11" ht="21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3.25" customHeight="1">
      <c r="A8" s="1" t="s">
        <v>20</v>
      </c>
      <c r="B8" s="1" t="s">
        <v>1</v>
      </c>
      <c r="C8" s="1" t="s">
        <v>0</v>
      </c>
      <c r="D8" s="1" t="s">
        <v>21</v>
      </c>
      <c r="E8" s="1" t="s">
        <v>31</v>
      </c>
      <c r="F8" s="1" t="s">
        <v>2</v>
      </c>
      <c r="G8" s="1" t="s">
        <v>3</v>
      </c>
      <c r="H8" s="1" t="s">
        <v>32</v>
      </c>
      <c r="I8" s="1" t="s">
        <v>4</v>
      </c>
      <c r="J8" s="1" t="s">
        <v>5</v>
      </c>
      <c r="K8" s="1" t="s">
        <v>6</v>
      </c>
    </row>
    <row r="9" spans="1:11" ht="13.5">
      <c r="A9" s="57" t="s">
        <v>35</v>
      </c>
      <c r="B9" s="50" t="s">
        <v>11</v>
      </c>
      <c r="C9" s="7"/>
      <c r="D9" s="7"/>
      <c r="E9" s="14"/>
      <c r="F9" s="14"/>
      <c r="G9" s="16"/>
      <c r="H9" s="14"/>
      <c r="I9" s="14"/>
      <c r="J9" s="15"/>
      <c r="K9" s="15"/>
    </row>
    <row r="10" spans="1:11" ht="69.75" customHeight="1">
      <c r="A10" s="57"/>
      <c r="B10" s="50"/>
      <c r="C10" s="8" t="s">
        <v>23</v>
      </c>
      <c r="D10" s="8" t="s">
        <v>27</v>
      </c>
      <c r="E10" s="21">
        <v>8577108</v>
      </c>
      <c r="F10" s="21">
        <v>1072328</v>
      </c>
      <c r="G10" s="22">
        <v>0</v>
      </c>
      <c r="H10" s="22">
        <v>7504780</v>
      </c>
      <c r="I10" s="21" t="s">
        <v>30</v>
      </c>
      <c r="J10" s="23" t="s">
        <v>24</v>
      </c>
      <c r="K10" s="23" t="s">
        <v>26</v>
      </c>
    </row>
    <row r="11" spans="1:11" ht="21" customHeight="1">
      <c r="A11" s="57"/>
      <c r="B11" s="50"/>
      <c r="C11" s="5" t="s">
        <v>18</v>
      </c>
      <c r="D11" s="20" t="s">
        <v>27</v>
      </c>
      <c r="E11" s="17">
        <v>8577108</v>
      </c>
      <c r="F11" s="17">
        <v>1072328</v>
      </c>
      <c r="G11" s="17">
        <v>0</v>
      </c>
      <c r="H11" s="17">
        <v>7504780</v>
      </c>
      <c r="I11" s="53"/>
      <c r="J11" s="53"/>
      <c r="K11" s="54"/>
    </row>
    <row r="12" spans="1:11" ht="33.75" customHeight="1">
      <c r="A12" s="58" t="s">
        <v>36</v>
      </c>
      <c r="B12" s="59"/>
      <c r="C12" s="60"/>
      <c r="D12" s="4" t="s">
        <v>27</v>
      </c>
      <c r="E12" s="18">
        <v>8577108</v>
      </c>
      <c r="F12" s="18">
        <v>1072328</v>
      </c>
      <c r="G12" s="18">
        <v>0</v>
      </c>
      <c r="H12" s="18">
        <v>7504780</v>
      </c>
      <c r="I12" s="55"/>
      <c r="J12" s="55"/>
      <c r="K12" s="56"/>
    </row>
    <row r="15" spans="2:8" ht="20.25" customHeight="1">
      <c r="B15" s="42" t="s">
        <v>29</v>
      </c>
      <c r="C15" s="42"/>
      <c r="D15" s="42"/>
      <c r="E15" s="42"/>
      <c r="F15" s="42"/>
      <c r="G15" s="42"/>
      <c r="H15" s="42"/>
    </row>
    <row r="17" spans="1:8" s="13" customFormat="1" ht="27">
      <c r="A17" s="1" t="s">
        <v>20</v>
      </c>
      <c r="B17" s="12" t="s">
        <v>8</v>
      </c>
      <c r="C17" s="43" t="s">
        <v>7</v>
      </c>
      <c r="D17" s="44"/>
      <c r="E17" s="12" t="s">
        <v>33</v>
      </c>
      <c r="F17" s="12" t="s">
        <v>9</v>
      </c>
      <c r="G17" s="12" t="s">
        <v>10</v>
      </c>
      <c r="H17" s="12" t="s">
        <v>34</v>
      </c>
    </row>
    <row r="18" spans="1:8" ht="13.5">
      <c r="A18" s="9">
        <v>1</v>
      </c>
      <c r="B18" s="9">
        <v>2</v>
      </c>
      <c r="C18" s="45">
        <v>3</v>
      </c>
      <c r="D18" s="46"/>
      <c r="E18" s="9">
        <v>4</v>
      </c>
      <c r="F18" s="9">
        <v>5</v>
      </c>
      <c r="G18" s="9">
        <v>6</v>
      </c>
      <c r="H18" s="9" t="s">
        <v>13</v>
      </c>
    </row>
    <row r="19" spans="1:8" ht="29.25" customHeight="1">
      <c r="A19" s="47" t="s">
        <v>35</v>
      </c>
      <c r="B19" s="50" t="s">
        <v>12</v>
      </c>
      <c r="C19" s="11" t="s">
        <v>15</v>
      </c>
      <c r="D19" s="7" t="s">
        <v>16</v>
      </c>
      <c r="E19" s="24">
        <v>83411.28</v>
      </c>
      <c r="F19" s="24">
        <v>233337.39</v>
      </c>
      <c r="G19" s="24">
        <v>316748.67</v>
      </c>
      <c r="H19" s="24">
        <v>73300.83</v>
      </c>
    </row>
    <row r="20" spans="1:8" ht="25.5" customHeight="1">
      <c r="A20" s="48"/>
      <c r="B20" s="50"/>
      <c r="C20" s="10" t="s">
        <v>14</v>
      </c>
      <c r="D20" s="6" t="s">
        <v>17</v>
      </c>
      <c r="E20" s="26">
        <v>0</v>
      </c>
      <c r="F20" s="26">
        <v>0</v>
      </c>
      <c r="G20" s="26">
        <v>0</v>
      </c>
      <c r="H20" s="26">
        <v>0</v>
      </c>
    </row>
    <row r="21" spans="1:8" ht="33" customHeight="1">
      <c r="A21" s="49"/>
      <c r="B21" s="50"/>
      <c r="C21" s="51" t="s">
        <v>19</v>
      </c>
      <c r="D21" s="52"/>
      <c r="E21" s="25">
        <v>83411.28</v>
      </c>
      <c r="F21" s="25">
        <v>233337.39</v>
      </c>
      <c r="G21" s="25">
        <v>316748.67</v>
      </c>
      <c r="H21" s="25">
        <v>73300.83</v>
      </c>
    </row>
  </sheetData>
  <sheetProtection/>
  <mergeCells count="11">
    <mergeCell ref="B6:K6"/>
    <mergeCell ref="B9:B11"/>
    <mergeCell ref="I11:K12"/>
    <mergeCell ref="A9:A11"/>
    <mergeCell ref="A12:C12"/>
    <mergeCell ref="B15:H15"/>
    <mergeCell ref="C17:D17"/>
    <mergeCell ref="C18:D18"/>
    <mergeCell ref="A19:A21"/>
    <mergeCell ref="B19:B21"/>
    <mergeCell ref="C21:D21"/>
  </mergeCells>
  <conditionalFormatting sqref="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I24" sqref="I24"/>
    </sheetView>
  </sheetViews>
  <sheetFormatPr defaultColWidth="9.140625" defaultRowHeight="12.75"/>
  <cols>
    <col min="1" max="1" width="5.421875" style="0" bestFit="1" customWidth="1"/>
    <col min="2" max="2" width="16.57421875" style="0" customWidth="1"/>
    <col min="3" max="3" width="16.7109375" style="0" customWidth="1"/>
    <col min="4" max="4" width="17.57421875" style="0" customWidth="1"/>
    <col min="5" max="7" width="16.7109375" style="0" customWidth="1"/>
    <col min="8" max="8" width="18.8515625" style="0" customWidth="1"/>
    <col min="9" max="9" width="24.140625" style="0" customWidth="1"/>
    <col min="10" max="11" width="16.7109375" style="0" customWidth="1"/>
  </cols>
  <sheetData>
    <row r="1" s="2" customFormat="1" ht="13.5">
      <c r="B1" s="19" t="s">
        <v>52</v>
      </c>
    </row>
    <row r="2" s="2" customFormat="1" ht="13.5">
      <c r="B2" s="19" t="s">
        <v>53</v>
      </c>
    </row>
    <row r="3" s="2" customFormat="1" ht="13.5">
      <c r="B3" s="19" t="s">
        <v>54</v>
      </c>
    </row>
    <row r="4" s="19" customFormat="1" ht="13.5">
      <c r="B4" s="19" t="s">
        <v>55</v>
      </c>
    </row>
    <row r="5" s="19" customFormat="1" ht="13.5"/>
    <row r="6" spans="2:11" s="2" customFormat="1" ht="21" customHeight="1">
      <c r="B6" s="42" t="s">
        <v>28</v>
      </c>
      <c r="C6" s="42"/>
      <c r="D6" s="42"/>
      <c r="E6" s="42"/>
      <c r="F6" s="42"/>
      <c r="G6" s="42"/>
      <c r="H6" s="42"/>
      <c r="I6" s="42"/>
      <c r="J6" s="42"/>
      <c r="K6" s="42"/>
    </row>
    <row r="7" spans="2:11" s="2" customFormat="1" ht="21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42" customHeight="1">
      <c r="A8" s="1" t="s">
        <v>20</v>
      </c>
      <c r="B8" s="1" t="s">
        <v>1</v>
      </c>
      <c r="C8" s="1" t="s">
        <v>0</v>
      </c>
      <c r="D8" s="1" t="s">
        <v>21</v>
      </c>
      <c r="E8" s="1" t="s">
        <v>31</v>
      </c>
      <c r="F8" s="1" t="s">
        <v>2</v>
      </c>
      <c r="G8" s="1" t="s">
        <v>3</v>
      </c>
      <c r="H8" s="1" t="s">
        <v>32</v>
      </c>
      <c r="I8" s="1" t="s">
        <v>4</v>
      </c>
      <c r="J8" s="1" t="s">
        <v>5</v>
      </c>
      <c r="K8" s="1" t="s">
        <v>6</v>
      </c>
    </row>
    <row r="9" spans="1:11" s="2" customFormat="1" ht="13.5">
      <c r="A9" s="57" t="s">
        <v>35</v>
      </c>
      <c r="B9" s="50" t="s">
        <v>11</v>
      </c>
      <c r="C9" s="7"/>
      <c r="D9" s="7"/>
      <c r="E9" s="14"/>
      <c r="F9" s="14"/>
      <c r="G9" s="16"/>
      <c r="H9" s="14"/>
      <c r="I9" s="14"/>
      <c r="J9" s="15"/>
      <c r="K9" s="15"/>
    </row>
    <row r="10" spans="1:11" s="2" customFormat="1" ht="69.75" customHeight="1">
      <c r="A10" s="57"/>
      <c r="B10" s="50"/>
      <c r="C10" s="8" t="s">
        <v>56</v>
      </c>
      <c r="D10" s="8" t="s">
        <v>57</v>
      </c>
      <c r="E10" s="21">
        <v>768451.15</v>
      </c>
      <c r="F10" s="21">
        <v>501374.44</v>
      </c>
      <c r="G10" s="22">
        <v>0</v>
      </c>
      <c r="H10" s="22">
        <v>255722.43</v>
      </c>
      <c r="I10" s="21">
        <v>-11354.28</v>
      </c>
      <c r="J10" s="23" t="s">
        <v>58</v>
      </c>
      <c r="K10" s="23" t="s">
        <v>59</v>
      </c>
    </row>
    <row r="11" spans="1:11" s="2" customFormat="1" ht="13.5">
      <c r="A11" s="57"/>
      <c r="B11" s="50"/>
      <c r="C11" s="6"/>
      <c r="D11" s="6"/>
      <c r="E11" s="38"/>
      <c r="F11" s="38"/>
      <c r="G11" s="38"/>
      <c r="H11" s="38"/>
      <c r="I11" s="38"/>
      <c r="J11" s="38"/>
      <c r="K11" s="38"/>
    </row>
    <row r="12" spans="1:11" s="2" customFormat="1" ht="19.5" customHeight="1">
      <c r="A12" s="57"/>
      <c r="B12" s="50"/>
      <c r="C12" s="5" t="s">
        <v>18</v>
      </c>
      <c r="D12" s="39" t="s">
        <v>57</v>
      </c>
      <c r="E12" s="17">
        <v>768451.5</v>
      </c>
      <c r="F12" s="17">
        <v>501374.44</v>
      </c>
      <c r="G12" s="17">
        <v>0</v>
      </c>
      <c r="H12" s="17">
        <v>255722.43</v>
      </c>
      <c r="I12" s="53"/>
      <c r="J12" s="53"/>
      <c r="K12" s="54"/>
    </row>
    <row r="13" spans="1:11" s="2" customFormat="1" ht="22.5" customHeight="1">
      <c r="A13" s="58" t="s">
        <v>36</v>
      </c>
      <c r="B13" s="59"/>
      <c r="C13" s="60"/>
      <c r="D13" s="40" t="s">
        <v>57</v>
      </c>
      <c r="E13" s="18">
        <v>768451.15</v>
      </c>
      <c r="F13" s="18">
        <v>501374.44</v>
      </c>
      <c r="G13" s="18">
        <v>0</v>
      </c>
      <c r="H13" s="18">
        <v>255722.43</v>
      </c>
      <c r="I13" s="55"/>
      <c r="J13" s="55"/>
      <c r="K13" s="56"/>
    </row>
    <row r="16" spans="1:8" ht="15">
      <c r="A16" s="2"/>
      <c r="B16" s="42" t="s">
        <v>29</v>
      </c>
      <c r="C16" s="42"/>
      <c r="D16" s="42"/>
      <c r="E16" s="42"/>
      <c r="F16" s="42"/>
      <c r="G16" s="42"/>
      <c r="H16" s="42"/>
    </row>
    <row r="17" spans="1:8" ht="13.5">
      <c r="A17" s="2"/>
      <c r="B17" s="2"/>
      <c r="C17" s="2"/>
      <c r="D17" s="2"/>
      <c r="E17" s="2"/>
      <c r="F17" s="2"/>
      <c r="G17" s="2"/>
      <c r="H17" s="2"/>
    </row>
    <row r="18" spans="1:8" ht="27">
      <c r="A18" s="1" t="s">
        <v>20</v>
      </c>
      <c r="B18" s="12" t="s">
        <v>8</v>
      </c>
      <c r="C18" s="43" t="s">
        <v>7</v>
      </c>
      <c r="D18" s="44"/>
      <c r="E18" s="12" t="s">
        <v>33</v>
      </c>
      <c r="F18" s="12" t="s">
        <v>9</v>
      </c>
      <c r="G18" s="12" t="s">
        <v>10</v>
      </c>
      <c r="H18" s="12" t="s">
        <v>34</v>
      </c>
    </row>
    <row r="19" spans="1:8" ht="13.5">
      <c r="A19" s="9">
        <v>1</v>
      </c>
      <c r="B19" s="9">
        <v>2</v>
      </c>
      <c r="C19" s="45">
        <v>3</v>
      </c>
      <c r="D19" s="46"/>
      <c r="E19" s="9">
        <v>4</v>
      </c>
      <c r="F19" s="9">
        <v>5</v>
      </c>
      <c r="G19" s="9">
        <v>6</v>
      </c>
      <c r="H19" s="9" t="s">
        <v>13</v>
      </c>
    </row>
    <row r="20" spans="1:8" ht="17.25" customHeight="1">
      <c r="A20" s="47" t="s">
        <v>35</v>
      </c>
      <c r="B20" s="50" t="s">
        <v>12</v>
      </c>
      <c r="C20" s="11" t="s">
        <v>15</v>
      </c>
      <c r="D20" s="41" t="s">
        <v>16</v>
      </c>
      <c r="E20" s="24">
        <v>2005.69</v>
      </c>
      <c r="F20" s="24">
        <v>4824.21</v>
      </c>
      <c r="G20" s="24">
        <v>6025.29</v>
      </c>
      <c r="H20" s="24">
        <v>804.61</v>
      </c>
    </row>
    <row r="21" spans="1:8" ht="18.75" customHeight="1">
      <c r="A21" s="48"/>
      <c r="B21" s="50"/>
      <c r="C21" s="10" t="s">
        <v>14</v>
      </c>
      <c r="D21" s="38" t="s">
        <v>17</v>
      </c>
      <c r="E21" s="6"/>
      <c r="F21" s="6"/>
      <c r="G21" s="6"/>
      <c r="H21" s="6"/>
    </row>
    <row r="22" spans="1:8" ht="28.5" customHeight="1">
      <c r="A22" s="49"/>
      <c r="B22" s="50"/>
      <c r="C22" s="51" t="s">
        <v>19</v>
      </c>
      <c r="D22" s="52"/>
      <c r="E22" s="25">
        <v>2005.69</v>
      </c>
      <c r="F22" s="25">
        <v>4824.21</v>
      </c>
      <c r="G22" s="25">
        <v>6025.29</v>
      </c>
      <c r="H22" s="25">
        <v>804.61</v>
      </c>
    </row>
  </sheetData>
  <sheetProtection/>
  <mergeCells count="11">
    <mergeCell ref="B6:K6"/>
    <mergeCell ref="A9:A12"/>
    <mergeCell ref="B9:B12"/>
    <mergeCell ref="I12:K13"/>
    <mergeCell ref="A13:C13"/>
    <mergeCell ref="B16:H16"/>
    <mergeCell ref="C18:D18"/>
    <mergeCell ref="C19:D19"/>
    <mergeCell ref="A20:A22"/>
    <mergeCell ref="B20:B22"/>
    <mergeCell ref="C22:D22"/>
  </mergeCells>
  <conditionalFormatting sqref="E12:H13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7">
      <selection activeCell="A16" sqref="A16:A17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19.7109375" style="0" customWidth="1"/>
    <col min="4" max="4" width="16.421875" style="0" customWidth="1"/>
    <col min="5" max="5" width="15.28125" style="0" customWidth="1"/>
    <col min="6" max="8" width="16.7109375" style="0" customWidth="1"/>
    <col min="9" max="9" width="15.8515625" style="0" customWidth="1"/>
    <col min="10" max="11" width="16.7109375" style="0" customWidth="1"/>
  </cols>
  <sheetData>
    <row r="1" s="2" customFormat="1" ht="13.5">
      <c r="A1" s="19" t="s">
        <v>39</v>
      </c>
    </row>
    <row r="2" s="2" customFormat="1" ht="13.5">
      <c r="A2" s="19" t="s">
        <v>40</v>
      </c>
    </row>
    <row r="3" s="2" customFormat="1" ht="13.5">
      <c r="A3" s="19" t="s">
        <v>41</v>
      </c>
    </row>
    <row r="4" s="2" customFormat="1" ht="13.5"/>
    <row r="5" spans="1:11" s="2" customFormat="1" ht="21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27"/>
    </row>
    <row r="6" spans="2:11" s="2" customFormat="1" ht="21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2" customFormat="1" ht="53.25" customHeight="1">
      <c r="A7" s="1" t="s">
        <v>20</v>
      </c>
      <c r="B7" s="1" t="s">
        <v>1</v>
      </c>
      <c r="C7" s="1" t="s">
        <v>0</v>
      </c>
      <c r="D7" s="1" t="s">
        <v>21</v>
      </c>
      <c r="E7" s="1" t="s">
        <v>31</v>
      </c>
      <c r="F7" s="1" t="s">
        <v>2</v>
      </c>
      <c r="G7" s="1" t="s">
        <v>3</v>
      </c>
      <c r="H7" s="1" t="s">
        <v>43</v>
      </c>
      <c r="I7" s="1" t="s">
        <v>4</v>
      </c>
      <c r="J7" s="1" t="s">
        <v>5</v>
      </c>
      <c r="K7" s="1" t="s">
        <v>6</v>
      </c>
    </row>
    <row r="8" spans="1:11" s="2" customFormat="1" ht="41.25">
      <c r="A8" s="57" t="s">
        <v>35</v>
      </c>
      <c r="B8" s="50" t="s">
        <v>11</v>
      </c>
      <c r="C8" s="28" t="s">
        <v>44</v>
      </c>
      <c r="D8" s="29" t="s">
        <v>45</v>
      </c>
      <c r="E8" s="30">
        <v>661645.42</v>
      </c>
      <c r="F8" s="30">
        <v>133840.2</v>
      </c>
      <c r="G8" s="31"/>
      <c r="H8" s="30">
        <v>527805.22</v>
      </c>
      <c r="I8" s="32">
        <v>0</v>
      </c>
      <c r="J8" s="33" t="s">
        <v>46</v>
      </c>
      <c r="K8" s="33" t="s">
        <v>47</v>
      </c>
    </row>
    <row r="9" spans="1:11" s="2" customFormat="1" ht="35.25" customHeight="1">
      <c r="A9" s="57"/>
      <c r="B9" s="50"/>
      <c r="C9" s="5" t="s">
        <v>18</v>
      </c>
      <c r="D9" s="1"/>
      <c r="E9" s="34">
        <f>SUM(E8:E8)</f>
        <v>661645.42</v>
      </c>
      <c r="F9" s="34">
        <v>133840.2</v>
      </c>
      <c r="G9" s="34"/>
      <c r="H9" s="34">
        <v>527805.22</v>
      </c>
      <c r="I9" s="63"/>
      <c r="J9" s="63"/>
      <c r="K9" s="63"/>
    </row>
    <row r="10" s="2" customFormat="1" ht="13.5"/>
    <row r="11" s="2" customFormat="1" ht="13.5"/>
    <row r="12" spans="1:10" s="2" customFormat="1" ht="15">
      <c r="A12" s="42" t="s">
        <v>48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s="2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1" s="2" customFormat="1" ht="27">
      <c r="A14" s="1" t="s">
        <v>20</v>
      </c>
      <c r="B14" s="1" t="s">
        <v>8</v>
      </c>
      <c r="C14" s="64" t="s">
        <v>7</v>
      </c>
      <c r="D14" s="64"/>
      <c r="E14" s="1" t="s">
        <v>33</v>
      </c>
      <c r="F14" s="1" t="s">
        <v>9</v>
      </c>
      <c r="G14" s="1" t="s">
        <v>10</v>
      </c>
      <c r="H14" s="1" t="s">
        <v>34</v>
      </c>
      <c r="I14" s="13"/>
      <c r="J14" s="13"/>
      <c r="K14" s="13"/>
    </row>
    <row r="15" spans="1:8" s="2" customFormat="1" ht="13.5">
      <c r="A15" s="9">
        <v>1</v>
      </c>
      <c r="B15" s="9">
        <v>2</v>
      </c>
      <c r="C15" s="61">
        <v>3</v>
      </c>
      <c r="D15" s="61"/>
      <c r="E15" s="9">
        <v>4</v>
      </c>
      <c r="F15" s="9">
        <v>5</v>
      </c>
      <c r="G15" s="9">
        <v>6</v>
      </c>
      <c r="H15" s="9" t="s">
        <v>13</v>
      </c>
    </row>
    <row r="16" spans="1:8" s="2" customFormat="1" ht="53.25" customHeight="1">
      <c r="A16" s="57" t="s">
        <v>35</v>
      </c>
      <c r="B16" s="50" t="s">
        <v>12</v>
      </c>
      <c r="C16" s="35" t="s">
        <v>49</v>
      </c>
      <c r="D16" s="29" t="s">
        <v>45</v>
      </c>
      <c r="E16" s="36" t="s">
        <v>50</v>
      </c>
      <c r="F16" s="30">
        <v>27481.76</v>
      </c>
      <c r="G16" s="30">
        <v>27481.76</v>
      </c>
      <c r="H16" s="30">
        <v>0</v>
      </c>
    </row>
    <row r="17" spans="1:8" s="2" customFormat="1" ht="33" customHeight="1">
      <c r="A17" s="57"/>
      <c r="B17" s="50"/>
      <c r="C17" s="62" t="s">
        <v>51</v>
      </c>
      <c r="D17" s="62"/>
      <c r="E17" s="37" t="s">
        <v>50</v>
      </c>
      <c r="F17" s="25">
        <v>27481.76</v>
      </c>
      <c r="G17" s="25">
        <v>27481.76</v>
      </c>
      <c r="H17" s="25">
        <v>0</v>
      </c>
    </row>
  </sheetData>
  <sheetProtection/>
  <mergeCells count="10">
    <mergeCell ref="C15:D15"/>
    <mergeCell ref="A16:A17"/>
    <mergeCell ref="B16:B17"/>
    <mergeCell ref="C17:D17"/>
    <mergeCell ref="A5:J5"/>
    <mergeCell ref="A8:A9"/>
    <mergeCell ref="B8:B9"/>
    <mergeCell ref="I9:K9"/>
    <mergeCell ref="A12:J12"/>
    <mergeCell ref="C14:D14"/>
  </mergeCells>
  <conditionalFormatting sqref="E9:H9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Mvukovic</cp:lastModifiedBy>
  <cp:lastPrinted>2017-06-21T07:51:09Z</cp:lastPrinted>
  <dcterms:created xsi:type="dcterms:W3CDTF">2011-02-04T12:34:12Z</dcterms:created>
  <dcterms:modified xsi:type="dcterms:W3CDTF">2017-06-21T10:07:52Z</dcterms:modified>
  <cp:category/>
  <cp:version/>
  <cp:contentType/>
  <cp:contentStatus/>
</cp:coreProperties>
</file>