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2025\PRORAČUN\"/>
    </mc:Choice>
  </mc:AlternateContent>
  <xr:revisionPtr revIDLastSave="0" documentId="8_{E4C55ABD-6F66-4BB1-9B36-2405BA3E050D}" xr6:coauthVersionLast="47" xr6:coauthVersionMax="47" xr10:uidLastSave="{00000000-0000-0000-0000-000000000000}"/>
  <bookViews>
    <workbookView xWindow="-120" yWindow="-120" windowWidth="29040" windowHeight="15720" firstSheet="2" activeTab="5" xr2:uid="{00000000-000D-0000-FFFF-FFFF00000000}"/>
  </bookViews>
  <sheets>
    <sheet name="Primljene zadužnice" sheetId="2" r:id="rId1"/>
    <sheet name="Primljene bank.garancije" sheetId="4" r:id="rId2"/>
    <sheet name="Dane suglasnosti" sheetId="5" r:id="rId3"/>
    <sheet name="Dane bjanko zadužnice" sheetId="7" r:id="rId4"/>
    <sheet name="Ošasna imovina" sheetId="10" r:id="rId5"/>
    <sheet name="Sudski sporovi" sheetId="1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0" l="1"/>
  <c r="E10" i="5"/>
  <c r="E101" i="2"/>
</calcChain>
</file>

<file path=xl/sharedStrings.xml><?xml version="1.0" encoding="utf-8"?>
<sst xmlns="http://schemas.openxmlformats.org/spreadsheetml/2006/main" count="740" uniqueCount="529">
  <si>
    <t>Grad Novska</t>
  </si>
  <si>
    <t>OIB: 09112913581</t>
  </si>
  <si>
    <t>REGISTAR PRIMLJENIH BJANKO ZADUŽNICA</t>
  </si>
  <si>
    <t>Račun 991410 - Instrumenti osiguranja plaćanja</t>
  </si>
  <si>
    <t>Redni broj</t>
  </si>
  <si>
    <t>Datum ovjere</t>
  </si>
  <si>
    <t>Oznaka potvrde-Poslovni broj OV</t>
  </si>
  <si>
    <t>Osoba koja je izdala zadužnicu (tvrtka, ime i prezime, sjedište)</t>
  </si>
  <si>
    <t>Visina tražbine/najviši iznos tražbine, EUR</t>
  </si>
  <si>
    <t>1.</t>
  </si>
  <si>
    <t>16.04.2013.</t>
  </si>
  <si>
    <t>OV-4104/13</t>
  </si>
  <si>
    <t>Plin-projekt d.o.o., Nova Gradiška, Alojzija Stepinca 36</t>
  </si>
  <si>
    <t>2.</t>
  </si>
  <si>
    <t>OV-4103/13</t>
  </si>
  <si>
    <t>3.</t>
  </si>
  <si>
    <t>28.08.2015.</t>
  </si>
  <si>
    <t>OV-7187/2015</t>
  </si>
  <si>
    <t>Hakadesch d.o.o., Novska, Kolodvorska ulica 41</t>
  </si>
  <si>
    <t>4.</t>
  </si>
  <si>
    <t>OV-7189/2015</t>
  </si>
  <si>
    <t>5.</t>
  </si>
  <si>
    <t>OV-7192/2015</t>
  </si>
  <si>
    <t>6.</t>
  </si>
  <si>
    <t>26.4.2017.</t>
  </si>
  <si>
    <t>OV-6217/17</t>
  </si>
  <si>
    <t>INOVINE d.d., Zagreb, Draškovićeva 27</t>
  </si>
  <si>
    <t>7.</t>
  </si>
  <si>
    <t>02.01.2018.</t>
  </si>
  <si>
    <t>OV-6455/17</t>
  </si>
  <si>
    <t>STRABAG d.o.o., Petra Hektorovića 2, 10000 Zagreb</t>
  </si>
  <si>
    <t>8.</t>
  </si>
  <si>
    <t>OV-6456/17</t>
  </si>
  <si>
    <t>9.</t>
  </si>
  <si>
    <t>OV-6457/17</t>
  </si>
  <si>
    <t>10.</t>
  </si>
  <si>
    <t>29.05.2019.</t>
  </si>
  <si>
    <t>OV-2193/2019</t>
  </si>
  <si>
    <t>BIG BOOK d.o.o., Novska, Stari Grabovac 113</t>
  </si>
  <si>
    <t>11.</t>
  </si>
  <si>
    <t>30.09.2019.</t>
  </si>
  <si>
    <t>OV-3940/2019</t>
  </si>
  <si>
    <t>Pismo games j.d.o.o., Novska, Trg L.I.Oriovčanina 8</t>
  </si>
  <si>
    <t>12.</t>
  </si>
  <si>
    <t>12.03.2020.</t>
  </si>
  <si>
    <t>OV-1098/2020</t>
  </si>
  <si>
    <t>13.</t>
  </si>
  <si>
    <t>17.04.2020.</t>
  </si>
  <si>
    <t>OV-1399/2020</t>
  </si>
  <si>
    <t>Venka Gradnja d.o.o., Novska, Staroselska ulica 44</t>
  </si>
  <si>
    <t>14.</t>
  </si>
  <si>
    <t>16.06.2020.</t>
  </si>
  <si>
    <t>OV-2244/2020</t>
  </si>
  <si>
    <t>Mlin i pekare d.o.o., Sisak, Ulica kralja Zvonimira 24</t>
  </si>
  <si>
    <t>15.</t>
  </si>
  <si>
    <t>03.12.2020.</t>
  </si>
  <si>
    <t>OV-4575/2020</t>
  </si>
  <si>
    <t>SI-MO-RA d.o.o., Sisak, Rimska 28</t>
  </si>
  <si>
    <t>16.</t>
  </si>
  <si>
    <t>26.11.2020.</t>
  </si>
  <si>
    <t>OV-4479/2020</t>
  </si>
  <si>
    <t>Vodoprivreda Novska d.o.o., Novska, Ulica kralja Zvonimira 97</t>
  </si>
  <si>
    <t>17.</t>
  </si>
  <si>
    <t>OV-4480/2020</t>
  </si>
  <si>
    <t>18.</t>
  </si>
  <si>
    <t>17.03.2020.</t>
  </si>
  <si>
    <t>OV-1812/2020</t>
  </si>
  <si>
    <t>E.ON Plin d.o.o., Zagreb, Capraška ulica 6</t>
  </si>
  <si>
    <t>19.</t>
  </si>
  <si>
    <t>11.01.2021.</t>
  </si>
  <si>
    <t>OV-60/2021</t>
  </si>
  <si>
    <t>OV-59/2021</t>
  </si>
  <si>
    <t>21.</t>
  </si>
  <si>
    <t>04.03.2021.</t>
  </si>
  <si>
    <t>OV-864/2021</t>
  </si>
  <si>
    <t>Obrt za zastupanje u osiguranju LUKAČ ZASTUPANJE, vl. Svjetlana Lukač, Kutina, Kolodvorska 13</t>
  </si>
  <si>
    <t>22.</t>
  </si>
  <si>
    <t>26.03.2021.</t>
  </si>
  <si>
    <t>OV-1241/2021</t>
  </si>
  <si>
    <t>BARANČEK d.o.o., za usluge, proizvodnju i trgovinu, Lipovljani, Braće Radić 16</t>
  </si>
  <si>
    <t>23.</t>
  </si>
  <si>
    <t>31.03.2021.</t>
  </si>
  <si>
    <t>OV-1325/2021</t>
  </si>
  <si>
    <t>Razvojna agencija Sisačko-moslavačke županije SI-MO-RA d.o.o., Sisak, Rimska 28</t>
  </si>
  <si>
    <t>24.</t>
  </si>
  <si>
    <t>06.05.2021.</t>
  </si>
  <si>
    <t>OV-33/2021</t>
  </si>
  <si>
    <t>Lonia trgovina d.o.o., Kutina, Kolodvorska 19</t>
  </si>
  <si>
    <t>25.</t>
  </si>
  <si>
    <t>20.08.2021.</t>
  </si>
  <si>
    <t>OV-3575/2021</t>
  </si>
  <si>
    <t>Caffe bar NOVELA, vl. Drago Števinović, Novska, Trg dr. Franje Tuđmana 4</t>
  </si>
  <si>
    <t>26.</t>
  </si>
  <si>
    <t>20.07.2021.</t>
  </si>
  <si>
    <t>OV-3129/2021</t>
  </si>
  <si>
    <t>Katolička osnovna škola Novska, Novska, Ulica Tina Ujevića 2C</t>
  </si>
  <si>
    <t>27.</t>
  </si>
  <si>
    <t>27.10.2021.</t>
  </si>
  <si>
    <t>OV-4502/2021</t>
  </si>
  <si>
    <t>Obrt za proizvodnju slastica i catering JOSIPA, vl. Josipa Dragojević, Lipovljani, Kralja Tomislava 23</t>
  </si>
  <si>
    <t>28.</t>
  </si>
  <si>
    <t>21.09.2021.</t>
  </si>
  <si>
    <t>OV-3995/2021</t>
  </si>
  <si>
    <t>EWF Transporte d.o.o., Zagreb, Ilica 191 C</t>
  </si>
  <si>
    <t>29.</t>
  </si>
  <si>
    <t>29.03.2022.</t>
  </si>
  <si>
    <t>OV-3139/2022</t>
  </si>
  <si>
    <t>TISAK plus d.o.o., Zagreb, Slavonska avenija 11a</t>
  </si>
  <si>
    <t>30.</t>
  </si>
  <si>
    <t>25.08.2022.</t>
  </si>
  <si>
    <t>OV-3579/2022</t>
  </si>
  <si>
    <t>Katolička osnovna škola u Novskoj, Novska, Ulica Tina Ujevića 2C</t>
  </si>
  <si>
    <t>31.</t>
  </si>
  <si>
    <t>22.09.2022.</t>
  </si>
  <si>
    <t>OV-14009/2022</t>
  </si>
  <si>
    <t>HEP-Opskrba d.o.o., Zagreb, Ulica grada Vukovara 37</t>
  </si>
  <si>
    <t>32.</t>
  </si>
  <si>
    <t>07.11.2022.</t>
  </si>
  <si>
    <t>OV-4719/2022</t>
  </si>
  <si>
    <t>BIND SOFT d.o.o., Novska, Trg Luke Ilića - Oriovčanina 8</t>
  </si>
  <si>
    <t>33.</t>
  </si>
  <si>
    <t>08.11.2022.</t>
  </si>
  <si>
    <t>OV-4744/2022</t>
  </si>
  <si>
    <t>Obrt za ilustraciju i dizajn NEONHEART DESIGN, vl. Matea Koreny, Novska, Radnička ulica 2 L</t>
  </si>
  <si>
    <t>34.</t>
  </si>
  <si>
    <t>OV-4750/2022</t>
  </si>
  <si>
    <t>Obrt za računalno programiranje ALIKTA, vl. Gabriel Čavlović, Kozarice 56</t>
  </si>
  <si>
    <t>35.</t>
  </si>
  <si>
    <t>OV-4746/2022</t>
  </si>
  <si>
    <t>Game Theory Design j.d.o.o., Novska, Radnička ulica 2 L</t>
  </si>
  <si>
    <t>36.</t>
  </si>
  <si>
    <t>OV-4748/2022</t>
  </si>
  <si>
    <t>Game Theory j.d.o.o., Novska, Radnička ulica 2 L</t>
  </si>
  <si>
    <t>37.</t>
  </si>
  <si>
    <t>10.11.2022.</t>
  </si>
  <si>
    <t>OV-4802/2022</t>
  </si>
  <si>
    <t>Obrt za računalno programiranje Pandemonium, vl. Zinka Idžaković, Novska, Radnička ulica 2 L</t>
  </si>
  <si>
    <t>38.</t>
  </si>
  <si>
    <t>OV-4812/2022</t>
  </si>
  <si>
    <t xml:space="preserve">FNB Henčel j.d.o.o. za usluge i trgovinu, Novska, Radnička ulica 2 </t>
  </si>
  <si>
    <t>39.</t>
  </si>
  <si>
    <t>15.11.2022.</t>
  </si>
  <si>
    <t>OV-4905/2022</t>
  </si>
  <si>
    <t>Obrt Keramika VIDIČEK, vl. Danijel Vidiček, Novska, Staroselska ulica 7</t>
  </si>
  <si>
    <t>40.</t>
  </si>
  <si>
    <t>OV-4907/2022</t>
  </si>
  <si>
    <t>Obrt za piljenje i usluge u šumarstvu OAK, vl. Tomislav Čavlović, Kozarice 178</t>
  </si>
  <si>
    <t>41.</t>
  </si>
  <si>
    <t>16.11.2022.</t>
  </si>
  <si>
    <t>OV-4930/2022</t>
  </si>
  <si>
    <t>Obrt za izdavanje računalnih igara PLAN B, vl. Klaudija Kaurin, Novska, Radnička ulica 2 L</t>
  </si>
  <si>
    <t>42.</t>
  </si>
  <si>
    <t>21.11.2022.</t>
  </si>
  <si>
    <t>OV-4979/2022</t>
  </si>
  <si>
    <t>Obrt za ugostiteljstvo i usluge IV.ELA, vl. Ivana Nemec, Novska, Ulica kralja Tomislava 42</t>
  </si>
  <si>
    <t>43.</t>
  </si>
  <si>
    <t>27.01.2023.</t>
  </si>
  <si>
    <t>OV-702/2023</t>
  </si>
  <si>
    <t>MEđimurje - plin d.o.o., Čakovec, Obrtnička 4</t>
  </si>
  <si>
    <t>44.</t>
  </si>
  <si>
    <t>09.03.2023.</t>
  </si>
  <si>
    <t>OV-3766/2023</t>
  </si>
  <si>
    <t>45.</t>
  </si>
  <si>
    <t>27.04.2023.</t>
  </si>
  <si>
    <t>OV-2314/2023</t>
  </si>
  <si>
    <t>Obrt za grafički dizajn SLIKOVNICA, vl. Tamara Josić, Novska, Bročice, Ulica sv. Mihovila 17</t>
  </si>
  <si>
    <t>46.</t>
  </si>
  <si>
    <t>25.05.2023.</t>
  </si>
  <si>
    <t>OV-6683/2023</t>
  </si>
  <si>
    <t>Zavod za fotogrametriju d.d., Zagreb, Borongajska cesta 71</t>
  </si>
  <si>
    <t>47.</t>
  </si>
  <si>
    <t>21.06.2023.</t>
  </si>
  <si>
    <t>OV-3540/2023</t>
  </si>
  <si>
    <t>Obrt GABRIJELA DESIGN, vl. Gabrijela Klarić, Bročice, Ulica sv. Mihovila 13</t>
  </si>
  <si>
    <t>48.</t>
  </si>
  <si>
    <t>23.06.2023.</t>
  </si>
  <si>
    <t>OV-1974/2023</t>
  </si>
  <si>
    <t>Obrt za elektrostrojarske instalacije JES, vl. Ljudevit Jež, Novska, Stari Grabovac 96</t>
  </si>
  <si>
    <t>49.</t>
  </si>
  <si>
    <t>26.06.2023.</t>
  </si>
  <si>
    <t>OV-11580/2023</t>
  </si>
  <si>
    <t>Obrt za računalno programiranje REPLAITY, vl. Igor Čulić, Novska, Trg Luke Ilića Oriovčanina 8</t>
  </si>
  <si>
    <t>50.</t>
  </si>
  <si>
    <t>27.06.2023.</t>
  </si>
  <si>
    <t>OV-3645/2023</t>
  </si>
  <si>
    <t>Obrt za održavanje i električarske popravke motornih vozila AUTOSERVIS POŽGAJ, vl. Josip Požgaj, Novska, Ulica blaženog Alojzija Stepinca 10</t>
  </si>
  <si>
    <t>51.</t>
  </si>
  <si>
    <t>28.06.2023.</t>
  </si>
  <si>
    <t>OV-3696/2023</t>
  </si>
  <si>
    <t>Obrt za izradu videoigara Cozy Monkey Entertainment, vl. Josip Barun, Novska, Trg Luke Ilića Oriovčanina 8</t>
  </si>
  <si>
    <t>52.</t>
  </si>
  <si>
    <t>16.08.2023.</t>
  </si>
  <si>
    <t>OV-4637/2023</t>
  </si>
  <si>
    <t>Obrt za izradu videoigara/aplikacija LOKI´S STUDIO, vl. Lovro Kovačević, Novska, Trg Luke Ilića Oriovčanina 8</t>
  </si>
  <si>
    <t>53.</t>
  </si>
  <si>
    <t>OV-4348/2023</t>
  </si>
  <si>
    <t>KiD 3D Design j.d.o.o., Novska, Trg Luke Ilića Oriovačanina 8</t>
  </si>
  <si>
    <t>54.</t>
  </si>
  <si>
    <t>OV-4377/2023</t>
  </si>
  <si>
    <t>Obrt za proizvodnju, prodaju i tisak H&amp;S STUDIO, vl. Mateja Grganja Latinović, Novska, Ulica Ivana Gundulića 29</t>
  </si>
  <si>
    <t>55.</t>
  </si>
  <si>
    <t>OV-4342/2023</t>
  </si>
  <si>
    <t>Ugostiteljski obrt ANTONIJA, vl. Antonija Lončarević, Rajić, Trg hrvatskih branitelja 29</t>
  </si>
  <si>
    <t>56.</t>
  </si>
  <si>
    <t>18.08.2023.</t>
  </si>
  <si>
    <t>OV-4415/2023</t>
  </si>
  <si>
    <t>Obrt za ugostiteljstvo, MAT-FRA, vl. Marijan Jovanović, Novska, Radnička ulica 2 G</t>
  </si>
  <si>
    <t>57.</t>
  </si>
  <si>
    <t>21.08.2023.</t>
  </si>
  <si>
    <t>OV-4453/2023</t>
  </si>
  <si>
    <t>Obrt za usluge, CVJETNI ATELJE GAJ, vl. Ana Vizjak, Novska, Trg Luke Ilića Oriovčanina 3</t>
  </si>
  <si>
    <t>58.</t>
  </si>
  <si>
    <t>24.08.2023.</t>
  </si>
  <si>
    <t>OV-4505/2023</t>
  </si>
  <si>
    <t>Autoškola NOVA, vl. Darko Fućak, Novska, Ulica Tina Ujevića 2C</t>
  </si>
  <si>
    <t>59.</t>
  </si>
  <si>
    <t>10.01.2023.</t>
  </si>
  <si>
    <t>OV-424/2023</t>
  </si>
  <si>
    <t>60.</t>
  </si>
  <si>
    <t>61.</t>
  </si>
  <si>
    <t>11.10.2023.</t>
  </si>
  <si>
    <t>OV-5244/2023</t>
  </si>
  <si>
    <t>Frizerski obrt NIKOLINA, vl. Nikolina Zekić, Bročice, Ulica sv. Mihoviča 96</t>
  </si>
  <si>
    <t>09.11.2023.</t>
  </si>
  <si>
    <t>OV-10846/2023</t>
  </si>
  <si>
    <t>PROJEKT JEDNAKO RAZVOJ d.o.o., Zagreb, Gradišćanska ulica 24</t>
  </si>
  <si>
    <t>62.</t>
  </si>
  <si>
    <t>21.11.2023.</t>
  </si>
  <si>
    <t>OV-5910/2023</t>
  </si>
  <si>
    <t>Obrt MILS GRADNJA, vl. Mladen Jurić, Novska, Ulica Matije Gupca 1</t>
  </si>
  <si>
    <t>63.</t>
  </si>
  <si>
    <t>OV-5914/2023</t>
  </si>
  <si>
    <t>Obrt za usluge prijevoza ROGAC, vl. Željko Rogulja, Novska, Ulica Marina Držića 58</t>
  </si>
  <si>
    <t>64.</t>
  </si>
  <si>
    <t>OV-5912/2023</t>
  </si>
  <si>
    <t>Obrt za računalno programiranje TUURNGAIT SOFTWARE, vl. Domagoj Brebrić, Novska, Trg Luke Ilića-Oriovčanina 8</t>
  </si>
  <si>
    <t>65.</t>
  </si>
  <si>
    <t>19.12.2024.</t>
  </si>
  <si>
    <t>OV-19648/2023</t>
  </si>
  <si>
    <t>66.</t>
  </si>
  <si>
    <t>06.02.2024.</t>
  </si>
  <si>
    <t>OV-1187/2024</t>
  </si>
  <si>
    <t xml:space="preserve">LIBUSOFT CICOM d.o.o., 10020 Zagreb, Remetinečka cesta 7a </t>
  </si>
  <si>
    <t>67.</t>
  </si>
  <si>
    <t>09.02.2024.</t>
  </si>
  <si>
    <t>OV-991/2024</t>
  </si>
  <si>
    <t>HP - Hrvatska pošta d.d., Velika Gorica, Poštanska ulica 9</t>
  </si>
  <si>
    <t>68.</t>
  </si>
  <si>
    <t>26.02.2024.</t>
  </si>
  <si>
    <t>OV-980/2024</t>
  </si>
  <si>
    <t>Obrt za građevinske usluge MEHANIZAM, vl. Ivan Matić, Brestača, Zagrebačka 62</t>
  </si>
  <si>
    <t>69.</t>
  </si>
  <si>
    <t>04.06.2024.</t>
  </si>
  <si>
    <t>OV-6969/2024</t>
  </si>
  <si>
    <t>70.</t>
  </si>
  <si>
    <t>06.06.2024.</t>
  </si>
  <si>
    <t>OV-6203/2024</t>
  </si>
  <si>
    <t>Međimurje - plin d.o.o., Čakovec, Obrtnička 4</t>
  </si>
  <si>
    <t>71.</t>
  </si>
  <si>
    <t>OV-7169/2024</t>
  </si>
  <si>
    <t>72.</t>
  </si>
  <si>
    <t>13.08.2024.</t>
  </si>
  <si>
    <t>OV-19321/2024</t>
  </si>
  <si>
    <t>BLOK A3 d.o.o.Zagreb, Prilaz Vladislava Brajkovića 10, 10000 Zagreb</t>
  </si>
  <si>
    <t>73.</t>
  </si>
  <si>
    <t>26.08.2024.</t>
  </si>
  <si>
    <t>OV-10542/2024</t>
  </si>
  <si>
    <t>74.</t>
  </si>
  <si>
    <t>09.10.2024.</t>
  </si>
  <si>
    <t>OV-5018/2024</t>
  </si>
  <si>
    <t>Luketić Aleksandra vl. obrta BEAUTY ROOM ALEX, Novska, Bukovačka ulica 94</t>
  </si>
  <si>
    <t>75.</t>
  </si>
  <si>
    <t>OV-5020/2024</t>
  </si>
  <si>
    <t>Filiović Marko vl. obrta FERRARI, Novska, Zagrebačka ulica 40</t>
  </si>
  <si>
    <t>76.</t>
  </si>
  <si>
    <t>10.10.2024.</t>
  </si>
  <si>
    <t>OV-5035/2024</t>
  </si>
  <si>
    <t>Dubravka Bilandžija vl. obrta ROBELLA, obrt za pranje i glačanje, Stara Subocka, Stara Subocka 28A, 44330 Novska</t>
  </si>
  <si>
    <t>77.</t>
  </si>
  <si>
    <t>14.10.2024.</t>
  </si>
  <si>
    <t>OV-5092/2024</t>
  </si>
  <si>
    <t>Sanja Cvetkovski vl. Obrta PHYTOPIA d.o.o. za trgovinu i usluge, Novska, Radnička ulica 2E</t>
  </si>
  <si>
    <t>78.</t>
  </si>
  <si>
    <t>22.10.2024.</t>
  </si>
  <si>
    <t>OV-16577/2024</t>
  </si>
  <si>
    <t>79.</t>
  </si>
  <si>
    <t>14.11.2024.</t>
  </si>
  <si>
    <t>OV-5678/2024</t>
  </si>
  <si>
    <t>Marica Topić, vlasnica obrta za preradu i trgovinu drvetom POSAVINA, Novska, Bročice, Svetog Mihovila 192</t>
  </si>
  <si>
    <t>80.</t>
  </si>
  <si>
    <t>OV-5682/2024</t>
  </si>
  <si>
    <t>METALINE d.o.o., Novska, Obrtnička ulica 31</t>
  </si>
  <si>
    <t>81.</t>
  </si>
  <si>
    <t>15.10.2024.</t>
  </si>
  <si>
    <t>OV-5108/2024</t>
  </si>
  <si>
    <t>IRA BARBERS j.d.o.o. za usluge, vl. Gabriel Jakovljević, Ulica kralja Tomislava 137, Novska</t>
  </si>
  <si>
    <t>82.</t>
  </si>
  <si>
    <t>12.12.2024.</t>
  </si>
  <si>
    <t>OV-6082/2024</t>
  </si>
  <si>
    <t>GAVRANOVIĆ JOSIP, Novska, Kozarice 7</t>
  </si>
  <si>
    <t>83.</t>
  </si>
  <si>
    <t>OV-6076/2024</t>
  </si>
  <si>
    <t>ILIČIĆ NOA, Novska, Rajić, Ul. 1.svibnja 1995. 45</t>
  </si>
  <si>
    <t>84.</t>
  </si>
  <si>
    <t>10.12.2024.</t>
  </si>
  <si>
    <t>OV-6039/2024</t>
  </si>
  <si>
    <t>HORŽIĆ IVANDA IVA, Novska, Augusta Cesarca 16</t>
  </si>
  <si>
    <t>85.</t>
  </si>
  <si>
    <t>OV-6070/2024</t>
  </si>
  <si>
    <t>GLIGIĆ ZORKA, Rajić, ROŽDANIK 12</t>
  </si>
  <si>
    <t>86.</t>
  </si>
  <si>
    <t>09.12.2024.</t>
  </si>
  <si>
    <t>OV-6013/2024</t>
  </si>
  <si>
    <t>KASIPOVIĆ MIRA, Novska, Radnička ulica 2G</t>
  </si>
  <si>
    <t>87.</t>
  </si>
  <si>
    <t>02.12.2024.</t>
  </si>
  <si>
    <t>OV-5906/2024</t>
  </si>
  <si>
    <t>ŠTIMAC DORIAN, Novska, Bukovačka ulica 76</t>
  </si>
  <si>
    <t>88.</t>
  </si>
  <si>
    <t>30.12.2024.</t>
  </si>
  <si>
    <t>OV-6238/2024</t>
  </si>
  <si>
    <t>Novokom d.o.o., Potočna ulica 25, Novska</t>
  </si>
  <si>
    <t>89.</t>
  </si>
  <si>
    <t>OV-6237/2024</t>
  </si>
  <si>
    <t>90.</t>
  </si>
  <si>
    <t>22.07.2024.</t>
  </si>
  <si>
    <t>OV-3769/2024</t>
  </si>
  <si>
    <t>STM CROATIA d.o.o., Novigradska 67, Virje, OIB: 09182421407</t>
  </si>
  <si>
    <t>91.</t>
  </si>
  <si>
    <t>MEHANIZAM , vl. MATIĆ IVAN, Brestača, Novska, Zagrebačka ulica 62, OIB: 07754082587</t>
  </si>
  <si>
    <t xml:space="preserve">U K U P N O </t>
  </si>
  <si>
    <t>REGISTAR PRIMLJENIH BANKOVNIH GARANCIJA</t>
  </si>
  <si>
    <t>Datum izdavanja</t>
  </si>
  <si>
    <t>Broj bankovne garancije</t>
  </si>
  <si>
    <t>Osoba koja je izdala bankovnu garanciju (tvrtka, ime i prezime, sjedište)</t>
  </si>
  <si>
    <t>Iznos bankovne garancije EUR</t>
  </si>
  <si>
    <t xml:space="preserve">   </t>
  </si>
  <si>
    <t>01.06.2021.</t>
  </si>
  <si>
    <t>Privredna banka Zagreb d.d., Zagreb, Radnička cesta 50</t>
  </si>
  <si>
    <t>02.01.2022.</t>
  </si>
  <si>
    <t>18.02.2022.</t>
  </si>
  <si>
    <t>19.05.2022.</t>
  </si>
  <si>
    <t>Addiko Bank d.d., Zagreb, Slavonska avencija6</t>
  </si>
  <si>
    <t>05.04.2022.</t>
  </si>
  <si>
    <t>29.07.2022.</t>
  </si>
  <si>
    <t>Erste&amp;Steiermärkische Bank d.d., Rijeka, Jadranski trg 3a</t>
  </si>
  <si>
    <t>14.09.2022.</t>
  </si>
  <si>
    <t>09.11.2022.</t>
  </si>
  <si>
    <t>Agram banka d.d., Zagreb, Ulica grada Vukovara 74</t>
  </si>
  <si>
    <t>16.01.2023.</t>
  </si>
  <si>
    <t>Croatia banka d.d., Zagreb, Roberta Frangeša Mihanovića 9</t>
  </si>
  <si>
    <t>20.02.2024.</t>
  </si>
  <si>
    <t>Raiffeisenbank Austria d.d., Zagreb, Maganzinska cesta 69</t>
  </si>
  <si>
    <t>08.05.2024.</t>
  </si>
  <si>
    <t>G/887/24</t>
  </si>
  <si>
    <t>OTP banka d.d., Split, Domovinskog rata 61</t>
  </si>
  <si>
    <t xml:space="preserve">12. </t>
  </si>
  <si>
    <t>21.05.2024.</t>
  </si>
  <si>
    <t>G/984/24</t>
  </si>
  <si>
    <t>Zagrebačka banka d.d., Trg bana Josipa Jelačića 10, Zagreb</t>
  </si>
  <si>
    <t>08.08.2024.</t>
  </si>
  <si>
    <t>30.08.2024.</t>
  </si>
  <si>
    <t>20.12.2024.</t>
  </si>
  <si>
    <t>27.12.2024.</t>
  </si>
  <si>
    <t>25.03.2024.</t>
  </si>
  <si>
    <t>HypoVereinsbank član UniCredit</t>
  </si>
  <si>
    <t>187/2024-G-F2206050</t>
  </si>
  <si>
    <t>HPB d.d., Zagreb, Jurišićeva ul. 4</t>
  </si>
  <si>
    <t>20.</t>
  </si>
  <si>
    <t>21.08.2024.</t>
  </si>
  <si>
    <t>18.07.2024.</t>
  </si>
  <si>
    <t>U K U P N O</t>
  </si>
  <si>
    <t>REGISTAR DANIH SUGLASNOSTI</t>
  </si>
  <si>
    <t>Račun 991910 - Ostali izvanbilančni zapisi</t>
  </si>
  <si>
    <t>Datum davanja jamstva/suglasnosti</t>
  </si>
  <si>
    <t>Pisani akt/klasifikacijska oznaka</t>
  </si>
  <si>
    <t>Korisnik suglasnosti</t>
  </si>
  <si>
    <t>Iznos dane suglasnosti EUR</t>
  </si>
  <si>
    <t>26.02.2020.</t>
  </si>
  <si>
    <t xml:space="preserve">Odluka Gradskog vijeća Grada Novske o davanju suglasnosti za zaduženje putem financijskog leasinga, KLASA: 403-07/18-01/1, URBROJ: 2176/04-01/20-5 </t>
  </si>
  <si>
    <t>Novokom d.o.o. za komunalno gospodarstvo, Novska, Potočna ulica 25, OIB: 29659371749</t>
  </si>
  <si>
    <t>REGISTAR DANIH BJANKO ZADUŽNICA</t>
  </si>
  <si>
    <t>Osoba koja je primila zadužnicu (tvrtka, ime i prezime, sjedište); vjerovnik</t>
  </si>
  <si>
    <t>Iznos EUR</t>
  </si>
  <si>
    <t>06.07.2011.</t>
  </si>
  <si>
    <t>OV-3413/11</t>
  </si>
  <si>
    <t>Privredna banka Zagreb d.d., Račkoga 6</t>
  </si>
  <si>
    <t>22.11.2012.</t>
  </si>
  <si>
    <t>OV-5128/12</t>
  </si>
  <si>
    <t>INA-Industrija nafte d.d., Zagreb, Avenija Većeslava Holjevca 10</t>
  </si>
  <si>
    <t>26.07.2018.</t>
  </si>
  <si>
    <t>OV-3167/2018</t>
  </si>
  <si>
    <t>OV-3166/2018</t>
  </si>
  <si>
    <t>OV-3165/2018</t>
  </si>
  <si>
    <t>11.11.2019.</t>
  </si>
  <si>
    <t>OV-4574/2019</t>
  </si>
  <si>
    <t>OV-4575/2019</t>
  </si>
  <si>
    <t>OV-4573/2019</t>
  </si>
  <si>
    <t xml:space="preserve">OV-4572/2019 </t>
  </si>
  <si>
    <t>OV-4576/2019</t>
  </si>
  <si>
    <t>06.07.2020.</t>
  </si>
  <si>
    <t>OV-2464/2020</t>
  </si>
  <si>
    <t>15.07.2020.</t>
  </si>
  <si>
    <t>OV-2617/2020</t>
  </si>
  <si>
    <t>OV-2618/2020</t>
  </si>
  <si>
    <t>22.09.2020.</t>
  </si>
  <si>
    <t>OV-3625/2020</t>
  </si>
  <si>
    <t>16.02.2021.</t>
  </si>
  <si>
    <t>OV-618/2021</t>
  </si>
  <si>
    <t>17.02.2021.</t>
  </si>
  <si>
    <t>OV-622/2021</t>
  </si>
  <si>
    <t>25.01.2022.</t>
  </si>
  <si>
    <t>OV-255/2022</t>
  </si>
  <si>
    <t>OV-256/2022</t>
  </si>
  <si>
    <t>OV-257/2022</t>
  </si>
  <si>
    <t>02.01.2023.</t>
  </si>
  <si>
    <t>OV-5459/2022</t>
  </si>
  <si>
    <t>OV-5460/2022</t>
  </si>
  <si>
    <t>04.01.2023.</t>
  </si>
  <si>
    <t>OV-10/2023</t>
  </si>
  <si>
    <t>OV-3597/2023</t>
  </si>
  <si>
    <t>OV-3598/2023</t>
  </si>
  <si>
    <t>13.11.2023.</t>
  </si>
  <si>
    <t>OV-5785/2023</t>
  </si>
  <si>
    <t>OV-578/2023</t>
  </si>
  <si>
    <t>OV-5917/2023</t>
  </si>
  <si>
    <t xml:space="preserve">17.05.2024. </t>
  </si>
  <si>
    <t>OV-2678/2024</t>
  </si>
  <si>
    <t>17.05.2024.</t>
  </si>
  <si>
    <t>OV-2679/2024</t>
  </si>
  <si>
    <t>31.05.2024.</t>
  </si>
  <si>
    <t>OV-2993/2024</t>
  </si>
  <si>
    <t>02.07.2024.</t>
  </si>
  <si>
    <t>OV-3429/2024</t>
  </si>
  <si>
    <t>10,.07.2024.</t>
  </si>
  <si>
    <t>OV-3541/2024</t>
  </si>
  <si>
    <t>10.07.2024.</t>
  </si>
  <si>
    <t>0V-3540/2024</t>
  </si>
  <si>
    <t>OV-3539/2024</t>
  </si>
  <si>
    <t>OV-3538/2024</t>
  </si>
  <si>
    <t>OV-3537/2024</t>
  </si>
  <si>
    <t>11.07.2024.</t>
  </si>
  <si>
    <t>OV-3513/2024</t>
  </si>
  <si>
    <t>09.08.2024.</t>
  </si>
  <si>
    <t>OV-4045/2024</t>
  </si>
  <si>
    <t>Ministarstvo demografije i useljeništva</t>
  </si>
  <si>
    <t>11.12.2024.</t>
  </si>
  <si>
    <t>OV-6065/2024</t>
  </si>
  <si>
    <t>OV-6066/2024</t>
  </si>
  <si>
    <t>OV-6067/2024</t>
  </si>
  <si>
    <t>Imovina bez nasljednika (ošasna imovina)</t>
  </si>
  <si>
    <t xml:space="preserve">Račun 9919101 - Ostali izvanbilančni zapisi - ošasna imovina </t>
  </si>
  <si>
    <t>Račun 9919103</t>
  </si>
  <si>
    <t>Osoba koja je primila zadužnicu (tvrtka, ime i prezime, sjedište, OIB); vjerovnik</t>
  </si>
  <si>
    <t>31.12.2017.</t>
  </si>
  <si>
    <t>Posl. broj: O-550/2016, UPP-OS-43/2016</t>
  </si>
  <si>
    <t xml:space="preserve">Rješenje javnog bilježnika Dubravke Mokry-Uroić </t>
  </si>
  <si>
    <t>20.4.2018.</t>
  </si>
  <si>
    <t>Rješenje Općinskog suda u Sisku, Stalna služba u Kutini, Izdvojeni zemljišnoknjižni odjel u Novskoj, Posl.broj Z/3870/18.</t>
  </si>
  <si>
    <t>UKUPNO</t>
  </si>
  <si>
    <t>PREGLED AKTIVNIH PARNIČNIH POSTUPAKA</t>
  </si>
  <si>
    <t>Račun 991510 - Potencijalne obveze po osnovi sudskih sporova u tijeku</t>
  </si>
  <si>
    <t>R.</t>
  </si>
  <si>
    <t>Vrsta  tužbenog zahtjeva</t>
  </si>
  <si>
    <t>Potencijalni trošak Grada Novske u HRK</t>
  </si>
  <si>
    <t>Status Grada Novske u postupku</t>
  </si>
  <si>
    <t>Očekivano vrijeme trajanja  spora, od  31. prosinca 2021</t>
  </si>
  <si>
    <t>br.</t>
  </si>
  <si>
    <t>Tuženik</t>
  </si>
  <si>
    <t>Tužitelj</t>
  </si>
  <si>
    <t>Tijek postupka</t>
  </si>
  <si>
    <t>.</t>
  </si>
  <si>
    <t xml:space="preserve">Tužba radi naknade štete nastale u prometnoj nezgodi sa smrtnom posljedicom </t>
  </si>
  <si>
    <t>44.196,69 EUR/ 333.000,00 KN</t>
  </si>
  <si>
    <t>Osiguravajuća  kuća</t>
  </si>
  <si>
    <t>Supruga i djeca poginulog u prometnoj nezgodi.</t>
  </si>
  <si>
    <t>Umješač</t>
  </si>
  <si>
    <t>Očekuje se regresna tužba tuženika protiv   Grada Novske  i HŽ infrastruktura</t>
  </si>
  <si>
    <t>12 mjeseci</t>
  </si>
  <si>
    <t>Umješači, Grad Novska i HŽ infrastruktura d.o.o. te osiguravajuća kuća  uložili žalbe  protiv presude kojom je usvojen tužbeni zahtjev na iznos od 88.393,39 EUR/ 660.000,00 kuna.</t>
  </si>
  <si>
    <r>
      <rPr>
        <sz val="11"/>
        <color rgb="FF000000"/>
        <rFont val="Calibri"/>
        <charset val="238"/>
      </rPr>
      <t xml:space="preserve">2. stupanjski  sud  u 2016. godini ukida 1.stupanjsku presudu kojom se nalaže ponavljanje 1.stupanjskog  postupka za koji je </t>
    </r>
    <r>
      <rPr>
        <sz val="11"/>
        <color rgb="FF000000"/>
        <rFont val="Calibri"/>
        <charset val="238"/>
      </rPr>
      <t>objavljena presuda dana  27.11.2023. te dosuđeno po 20.438,89 eura svakom članu obitelji poginuloga. Na tu presudu  uložena je žalba koja nije još riješena.</t>
    </r>
  </si>
  <si>
    <t>Naknada štete u prometnoj nezgodi sa smrtnom posljedicom</t>
  </si>
  <si>
    <t>4.910,74 EUR/ 37.000,00 KN</t>
  </si>
  <si>
    <t>Grad Novska i</t>
  </si>
  <si>
    <t>Brat poginuloga u prometnoj nezgodi</t>
  </si>
  <si>
    <t>Iz istog činjeničnog osnova kao predmet pod  red. br. 1. ovog popisa</t>
  </si>
  <si>
    <t>HŽ Infrastruktura Zagreb</t>
  </si>
  <si>
    <t>II tuženik</t>
  </si>
  <si>
    <t>Presudom od 6.12.2016., nakon provedenog ponovnog postupka po nalogu 2. stupanjskog suda, donesena 1. stupanjska presuda kojom je, odbijen tužbeni zahtjev, donesena je presuda 2. stupanjskog  suda povodom žalbe tužitelja, te se njome odbija žalba tužitelja kao neosnovana, nakon čega je uložena revizija, o čemu se čeka odluka Vrhovnog suda.</t>
  </si>
  <si>
    <t xml:space="preserve">3. </t>
  </si>
  <si>
    <t xml:space="preserve">Rješenje o ovrsi  OS Kutina, broj OVR-118/21, 13.09.2021. </t>
  </si>
  <si>
    <t xml:space="preserve">2.630.423,99 EUR/ 19.818.929,59 KN </t>
  </si>
  <si>
    <t>RI-PETROL d.o.o.</t>
  </si>
  <si>
    <t xml:space="preserve">Nakon izdanog rješenja o ovrsi ovrhovoditelja RI-PETROL- Općinskog suda u Kutini, dana 13.09.2021., na iznos od 2.630.423,99 EUR/19.818.929,59 kuna, Grad Novska podnosi tužbu radi zastare i proglašenja ovrhe nedopuštenom. </t>
  </si>
  <si>
    <t xml:space="preserve">U tijeku postupka stranke su zaključile   sporazum o namirenju tražbine između Grada Novske i tvrtke RI-PETROL u kojem je postignut sporazum da Grad Novska otplati dio duga u iznosu od 3.500.000,00 kn, a da će ovrhovoditelj brisati svoju tražbinu na dvije nekretnine u Gradu Novskoj  (Poslovni krug bivše tvrtke Motoremont u Potočnoj uici, sada u posjedu gradske tvrtke Novokom te na stambenom  objektu u ulici Kralja Tomislava. Ovrha na preostalim nekretninama je nastavljena. </t>
  </si>
  <si>
    <t>Dana 8. studenoga 2024. godine Gž Rijeka donijela je Rješenje povodom uložene žalbe i djelomično uvažila žalbu tužitelja u dijelu koji se odnosi na najveću moću visinu tražbine u iznosu od 7.380.000,00 kn/979.494,33 eura sa zateznom kamatom od 9. srpnja 2021. godine do isplate, kao i u dijelu koji se odnosi na visinu troškova postupka, te će se postupak ponoviti na 1. stupanjskom sudu.</t>
  </si>
  <si>
    <t xml:space="preserve">Tužba Grada Novske o proglašenju ovrhe  RI-PETROLA, </t>
  </si>
  <si>
    <t>RI-PETROL</t>
  </si>
  <si>
    <t>GRAD NOVSKA</t>
  </si>
  <si>
    <t>Grad Novska podnosi tužbu radi zastare i proglašenja ovrhe nedopuštenom. U postupku je dana 04.04.2023. TS Zagreb donio Rješenje  kojim se 1. ovrha iznad iznosa od 7.380.000,00 kn/979.494,33 eura proglašava nedopuštenom 2. da bi se troškovi postupka trebali smanjiti u skladu s utvrđenom najvišom visinom potraživanja. 3. Da se brišu zabilježbe Z-5124/2021 od 14.09.2021. kod ZK suda.</t>
  </si>
  <si>
    <t>P-477/2022, TS Zagreb</t>
  </si>
  <si>
    <t>Radi izdanog Rješenja o ovrsi protiv Grada kao ošasnog nasljednika</t>
  </si>
  <si>
    <t xml:space="preserve">1.327,95 eura </t>
  </si>
  <si>
    <t>Fizička osoba</t>
  </si>
  <si>
    <t xml:space="preserve">Grad Novska </t>
  </si>
  <si>
    <r>
      <rPr>
        <sz val="11"/>
        <color rgb="FF000000"/>
        <rFont val="Calibri"/>
        <charset val="238"/>
      </rPr>
      <t xml:space="preserve">Nakon donešenog Rješenja o ovrsi Ovr-542/19 ovršenik Grad Novska podnosi žalbu OSKt radi obustave ovrhe, dolazi do prisilne naplate spornog potraživanja od strane Fine. OS Kt poziva Grad na podnošenje tužbe, te </t>
    </r>
    <r>
      <rPr>
        <sz val="11"/>
        <color rgb="FF000000"/>
        <rFont val="Calibri"/>
        <charset val="238"/>
      </rPr>
      <t>Grad podnosi tužbu radi nedopuštenosti ovrhe. Presudom OSKt od 8. srpnja 2024. godine, odbija se tužbeni zahtjev, nakon čega Grad podnosi žalbu. Čeka se presuda drugostupanjskog suda.</t>
    </r>
  </si>
  <si>
    <t>30.400,84 eura +</t>
  </si>
  <si>
    <t>Ovršenik-Grad Novska</t>
  </si>
  <si>
    <t>PBZ-ovrhovoditelj</t>
  </si>
  <si>
    <t>Ovršenik</t>
  </si>
  <si>
    <t>Nakon donešenog Rješenja o ovrsi Ovr-521/24, dana 4. listopada 2024., ovršenik Grad Novska podnosi žalbu OSKt radi nedopuštenosti i obustave ovrhe.</t>
  </si>
  <si>
    <t>1 .027,46 eura-trošak ovrhe</t>
  </si>
  <si>
    <t>27.770,28 eura</t>
  </si>
  <si>
    <t>HPB-ovrhovoditelj</t>
  </si>
  <si>
    <t>Nakon donešenog Rješenja o ovrsi Ovr-692/24, dana 16. prosinca 2024., ovršenik Grad Novska podnosi žalbu OSKt radi nedopuštenosti i obustave ovrhe.</t>
  </si>
  <si>
    <t>Ukupno</t>
  </si>
  <si>
    <t>Potencijalni procijenjeni ukupni rashod Grada Novske iz svih  predmeta koji se vode na redovnom ili upravnom sudu, bez sudskih troškova postupka i kamata (iste je nemoguće procijeniti u ovom trenutku obzirom da ovise o daljnjem tijeku parničnog postupka)  iznosi  2.734.533,4920 eura. U prvom stupcu tablice navedeni su iznosi koji se početno traže tužbenim zahtjevom (najveći mogući iznos) bez znanja o činjenici koliko će stvarno po dovršenju postupka biti dosuđeno ( moguće djelomično ili potpuno odbijanje tužbenog zahtjeva).</t>
  </si>
  <si>
    <t>Fond za zaštitu okoliša i energetsku učinkovitost, Radnička cesta 80, Zagreb</t>
  </si>
  <si>
    <t>Hrvatska poštanska banka d.d., Zagreb, Jurišićeva 4</t>
  </si>
  <si>
    <t>Ministarstvo regionalnog razvoja i fondova Europske unije, Zagreb, Miramarska cesta 22</t>
  </si>
  <si>
    <t>Županijska uprava za ceste Sisačko-moslavačke županije, Sisak, Antuna Cuvaja 16</t>
  </si>
  <si>
    <t>Hrvatska lutrija d.o.o., Zagreb, Ulica Grada Vukovara 72</t>
  </si>
  <si>
    <t>Središnji državni ured za demografiju i mlade, Zagreb, Trg Nevenke Topalušić 1</t>
  </si>
  <si>
    <t xml:space="preserve">30. </t>
  </si>
  <si>
    <t>Ministarstvo turizma i sporta, Zagreb, Prisavlje 14</t>
  </si>
  <si>
    <t>Erste&amp;Steiermarkische bank d.d., Rijeka, Jadranski trg 3a</t>
  </si>
  <si>
    <t>Organizacija za planiranje i arhitekturu d.o.o, Zagreb, Vlaška uluca 81A</t>
  </si>
  <si>
    <t>Ministarsto regionalnog razvoja i fondova Europske unije, Zagreb, Miramarska cesta 22</t>
  </si>
  <si>
    <t>Poosl. Broj: Z/3870/18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</si>
</sst>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kn&quot;;[Red]\-#,##0.00\ &quot;kn&quot;"/>
    <numFmt numFmtId="164" formatCode="#,##0.00_ ;[Red]\-#,##0.00\ "/>
  </numFmts>
  <fonts count="15" x14ac:knownFonts="1">
    <font>
      <sz val="11"/>
      <color theme="1"/>
      <name val="Calibri"/>
      <charset val="238"/>
      <scheme val="minor"/>
    </font>
    <font>
      <sz val="14"/>
      <color theme="1"/>
      <name val="Calibri"/>
      <charset val="238"/>
      <scheme val="minor"/>
    </font>
    <font>
      <b/>
      <sz val="12"/>
      <color theme="1"/>
      <name val="Calibri"/>
      <charset val="238"/>
      <scheme val="minor"/>
    </font>
    <font>
      <sz val="12"/>
      <color theme="1"/>
      <name val="Calibri"/>
      <charset val="238"/>
      <scheme val="minor"/>
    </font>
    <font>
      <b/>
      <sz val="12"/>
      <color theme="5" tint="0.79995117038483843"/>
      <name val="Calibri"/>
      <charset val="238"/>
      <scheme val="minor"/>
    </font>
    <font>
      <b/>
      <sz val="11"/>
      <color theme="1"/>
      <name val="Calibri"/>
      <charset val="238"/>
      <scheme val="minor"/>
    </font>
    <font>
      <b/>
      <sz val="14"/>
      <color theme="1"/>
      <name val="Calibri"/>
      <charset val="238"/>
      <scheme val="minor"/>
    </font>
    <font>
      <b/>
      <sz val="11"/>
      <color rgb="FF000000"/>
      <name val="Calibri"/>
      <charset val="238"/>
    </font>
    <font>
      <sz val="11"/>
      <color theme="1"/>
      <name val="Calibri"/>
      <charset val="238"/>
    </font>
    <font>
      <sz val="11"/>
      <color rgb="FF000000"/>
      <name val="Calibri"/>
      <charset val="238"/>
    </font>
    <font>
      <b/>
      <sz val="12"/>
      <color rgb="FFFF0000"/>
      <name val="Calibri"/>
      <charset val="238"/>
      <scheme val="minor"/>
    </font>
    <font>
      <sz val="11"/>
      <color rgb="FFFF0000"/>
      <name val="Calibri"/>
      <charset val="238"/>
      <scheme val="minor"/>
    </font>
    <font>
      <sz val="12"/>
      <color rgb="FFFF0000"/>
      <name val="Calibri"/>
      <charset val="238"/>
      <scheme val="minor"/>
    </font>
    <font>
      <b/>
      <sz val="14"/>
      <color theme="5" tint="0.79995117038483843"/>
      <name val="Calibri"/>
      <charset val="238"/>
      <scheme val="minor"/>
    </font>
    <font>
      <sz val="12"/>
      <color theme="1"/>
      <name val="Calibri"/>
      <family val="2"/>
      <charset val="238"/>
      <scheme val="minor"/>
    </font>
  </fonts>
  <fills count="7">
    <fill>
      <patternFill patternType="none"/>
    </fill>
    <fill>
      <patternFill patternType="gray125"/>
    </fill>
    <fill>
      <patternFill patternType="solid">
        <fgColor theme="2" tint="-9.9978637043366805E-2"/>
        <bgColor indexed="64"/>
      </patternFill>
    </fill>
    <fill>
      <patternFill patternType="solid">
        <fgColor theme="0" tint="-0.14996795556505021"/>
        <bgColor indexed="64"/>
      </patternFill>
    </fill>
    <fill>
      <patternFill patternType="solid">
        <fgColor theme="2"/>
        <bgColor indexed="64"/>
      </patternFill>
    </fill>
    <fill>
      <patternFill patternType="solid">
        <fgColor rgb="FFFFFFFF"/>
        <bgColor rgb="FF000000"/>
      </patternFill>
    </fill>
    <fill>
      <patternFill patternType="solid">
        <fgColor theme="2" tint="-0.249977111117893"/>
        <bgColor rgb="FF000000"/>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style="thin">
        <color auto="1"/>
      </top>
      <bottom style="medium">
        <color auto="1"/>
      </bottom>
      <diagonal/>
    </border>
  </borders>
  <cellStyleXfs count="1">
    <xf numFmtId="0" fontId="0" fillId="0" borderId="0"/>
  </cellStyleXfs>
  <cellXfs count="138">
    <xf numFmtId="0" fontId="0" fillId="0" borderId="0" xfId="0"/>
    <xf numFmtId="0" fontId="2" fillId="0" borderId="0" xfId="0" applyFont="1" applyAlignment="1">
      <alignment horizontal="left"/>
    </xf>
    <xf numFmtId="0" fontId="3" fillId="0" borderId="0" xfId="0" applyFont="1"/>
    <xf numFmtId="0" fontId="3" fillId="0" borderId="0" xfId="0" applyFont="1" applyAlignment="1">
      <alignment horizontal="center"/>
    </xf>
    <xf numFmtId="0" fontId="2" fillId="0" borderId="0" xfId="0" applyFont="1" applyAlignment="1">
      <alignment horizontal="center"/>
    </xf>
    <xf numFmtId="0" fontId="2" fillId="2" borderId="0" xfId="0" applyFont="1" applyFill="1" applyAlignment="1">
      <alignment horizontal="center"/>
    </xf>
    <xf numFmtId="0" fontId="4" fillId="2" borderId="0" xfId="0" applyFont="1" applyFill="1" applyAlignment="1">
      <alignment horizontal="center"/>
    </xf>
    <xf numFmtId="0" fontId="3" fillId="2" borderId="0" xfId="0" applyFont="1" applyFill="1"/>
    <xf numFmtId="0" fontId="5" fillId="0" borderId="0" xfId="0" applyFont="1"/>
    <xf numFmtId="0" fontId="2" fillId="0" borderId="0" xfId="0" applyFont="1"/>
    <xf numFmtId="0" fontId="3" fillId="0" borderId="0" xfId="0" applyFont="1" applyAlignment="1">
      <alignment horizontal="left"/>
    </xf>
    <xf numFmtId="0" fontId="6" fillId="4" borderId="0" xfId="0" applyFont="1" applyFill="1" applyAlignment="1">
      <alignment horizontal="left"/>
    </xf>
    <xf numFmtId="0" fontId="1" fillId="4" borderId="0" xfId="0" applyFont="1" applyFill="1"/>
    <xf numFmtId="0" fontId="3" fillId="4" borderId="0" xfId="0" applyFont="1" applyFill="1"/>
    <xf numFmtId="0" fontId="9" fillId="5" borderId="4" xfId="0" applyFont="1" applyFill="1" applyBorder="1" applyAlignment="1">
      <alignment horizontal="justify" vertical="center" wrapText="1"/>
    </xf>
    <xf numFmtId="0" fontId="9" fillId="5" borderId="4" xfId="0" applyFont="1" applyFill="1" applyBorder="1" applyAlignment="1">
      <alignment vertical="center" wrapText="1"/>
    </xf>
    <xf numFmtId="0" fontId="9" fillId="5" borderId="4" xfId="0" applyFont="1" applyFill="1" applyBorder="1" applyAlignment="1">
      <alignment horizontal="right" vertical="center" wrapText="1"/>
    </xf>
    <xf numFmtId="0" fontId="8" fillId="5" borderId="4" xfId="0" applyFont="1" applyFill="1" applyBorder="1" applyAlignment="1">
      <alignment vertical="top" wrapText="1"/>
    </xf>
    <xf numFmtId="0" fontId="9" fillId="5" borderId="5" xfId="0" applyFont="1" applyFill="1" applyBorder="1" applyAlignment="1">
      <alignment vertical="center" wrapText="1"/>
    </xf>
    <xf numFmtId="0" fontId="9" fillId="5" borderId="5" xfId="0" applyFont="1" applyFill="1" applyBorder="1" applyAlignment="1">
      <alignment horizontal="right" vertical="center" wrapText="1"/>
    </xf>
    <xf numFmtId="0" fontId="9" fillId="5" borderId="5" xfId="0" applyFont="1" applyFill="1" applyBorder="1" applyAlignment="1">
      <alignment horizontal="justify" vertical="center" wrapText="1"/>
    </xf>
    <xf numFmtId="0" fontId="7" fillId="5" borderId="4" xfId="0" applyFont="1" applyFill="1" applyBorder="1" applyAlignment="1">
      <alignment vertical="center" wrapText="1"/>
    </xf>
    <xf numFmtId="0" fontId="7" fillId="5" borderId="5" xfId="0" applyFont="1" applyFill="1" applyBorder="1" applyAlignment="1">
      <alignment vertical="center" wrapText="1"/>
    </xf>
    <xf numFmtId="0" fontId="8" fillId="5" borderId="5" xfId="0" applyFont="1" applyFill="1" applyBorder="1" applyAlignment="1">
      <alignment vertical="top" wrapText="1"/>
    </xf>
    <xf numFmtId="0" fontId="7" fillId="5" borderId="4" xfId="0" applyFont="1" applyFill="1" applyBorder="1" applyAlignment="1">
      <alignment horizontal="right" vertical="center" wrapText="1"/>
    </xf>
    <xf numFmtId="4" fontId="7" fillId="5" borderId="4" xfId="0" applyNumberFormat="1" applyFont="1" applyFill="1" applyBorder="1" applyAlignment="1">
      <alignment horizontal="right" vertical="center" wrapText="1"/>
    </xf>
    <xf numFmtId="0" fontId="7" fillId="5" borderId="5" xfId="0" applyFont="1" applyFill="1" applyBorder="1" applyAlignment="1">
      <alignment horizontal="right" vertical="center" wrapText="1"/>
    </xf>
    <xf numFmtId="0" fontId="10" fillId="0" borderId="0" xfId="0" applyFont="1" applyAlignment="1">
      <alignment horizontal="left"/>
    </xf>
    <xf numFmtId="0" fontId="2" fillId="2" borderId="0" xfId="0" applyFont="1" applyFill="1" applyAlignment="1">
      <alignment horizontal="left"/>
    </xf>
    <xf numFmtId="0" fontId="3" fillId="2" borderId="0" xfId="0" applyFont="1" applyFill="1" applyAlignment="1">
      <alignment horizontal="left"/>
    </xf>
    <xf numFmtId="0" fontId="0" fillId="0" borderId="0" xfId="0" applyAlignment="1">
      <alignment horizontal="left"/>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4" fontId="3" fillId="2" borderId="1" xfId="0" applyNumberFormat="1" applyFont="1" applyFill="1" applyBorder="1" applyAlignment="1">
      <alignmen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3" xfId="0" applyFont="1" applyFill="1" applyBorder="1" applyAlignment="1">
      <alignment vertical="center" wrapText="1"/>
    </xf>
    <xf numFmtId="4" fontId="2" fillId="3" borderId="13" xfId="0" applyNumberFormat="1" applyFont="1" applyFill="1" applyBorder="1" applyAlignment="1">
      <alignment vertical="center"/>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0" borderId="15" xfId="0" applyFont="1" applyBorder="1" applyAlignment="1">
      <alignment horizontal="center" vertical="center" wrapText="1"/>
    </xf>
    <xf numFmtId="0" fontId="3" fillId="2" borderId="1" xfId="0" applyFont="1" applyFill="1" applyBorder="1" applyAlignment="1">
      <alignment horizontal="left" wrapText="1"/>
    </xf>
    <xf numFmtId="164" fontId="3" fillId="2" borderId="2" xfId="0" applyNumberFormat="1" applyFont="1" applyFill="1" applyBorder="1" applyAlignment="1">
      <alignment vertical="center"/>
    </xf>
    <xf numFmtId="0" fontId="3" fillId="2" borderId="11" xfId="0" applyFont="1" applyFill="1" applyBorder="1" applyAlignment="1">
      <alignment vertical="center" wrapText="1"/>
    </xf>
    <xf numFmtId="0" fontId="0" fillId="0" borderId="0" xfId="0" applyAlignment="1">
      <alignment horizontal="center" vertical="center" wrapText="1"/>
    </xf>
    <xf numFmtId="0" fontId="3" fillId="2" borderId="11" xfId="0" applyFont="1" applyFill="1" applyBorder="1" applyAlignment="1">
      <alignment horizontal="left" vertical="center"/>
    </xf>
    <xf numFmtId="164" fontId="3" fillId="2" borderId="16" xfId="0" applyNumberFormat="1" applyFont="1" applyFill="1" applyBorder="1" applyAlignment="1">
      <alignment vertical="center"/>
    </xf>
    <xf numFmtId="14" fontId="3" fillId="2" borderId="11" xfId="0" applyNumberFormat="1" applyFont="1" applyFill="1" applyBorder="1" applyAlignment="1">
      <alignment horizontal="center" vertical="center"/>
    </xf>
    <xf numFmtId="0" fontId="2" fillId="3" borderId="13" xfId="0" applyFont="1" applyFill="1" applyBorder="1" applyAlignment="1">
      <alignment vertical="center"/>
    </xf>
    <xf numFmtId="164" fontId="2" fillId="3" borderId="17" xfId="0" applyNumberFormat="1" applyFont="1" applyFill="1" applyBorder="1" applyAlignment="1">
      <alignment vertical="center"/>
    </xf>
    <xf numFmtId="0" fontId="3" fillId="2" borderId="1" xfId="0" applyFont="1" applyFill="1" applyBorder="1" applyAlignment="1">
      <alignment vertical="center" wrapText="1"/>
    </xf>
    <xf numFmtId="0" fontId="3" fillId="3" borderId="12" xfId="0" applyFont="1" applyFill="1" applyBorder="1"/>
    <xf numFmtId="0" fontId="3" fillId="3" borderId="13" xfId="0" applyFont="1" applyFill="1" applyBorder="1" applyAlignment="1">
      <alignment vertical="center"/>
    </xf>
    <xf numFmtId="0" fontId="11" fillId="0" borderId="0" xfId="0" applyFont="1"/>
    <xf numFmtId="2" fontId="12"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0" fontId="3" fillId="3" borderId="12" xfId="0" applyFont="1" applyFill="1" applyBorder="1" applyAlignment="1">
      <alignment vertical="center"/>
    </xf>
    <xf numFmtId="164" fontId="2" fillId="3" borderId="13" xfId="0" applyNumberFormat="1" applyFont="1" applyFill="1" applyBorder="1" applyAlignment="1">
      <alignment vertical="center"/>
    </xf>
    <xf numFmtId="8" fontId="0" fillId="0" borderId="0" xfId="0" applyNumberFormat="1"/>
    <xf numFmtId="0" fontId="0" fillId="0" borderId="0" xfId="0" applyAlignment="1">
      <alignment horizontal="center"/>
    </xf>
    <xf numFmtId="0" fontId="6" fillId="0" borderId="0" xfId="0" applyFont="1" applyAlignment="1">
      <alignment horizontal="center"/>
    </xf>
    <xf numFmtId="0" fontId="6" fillId="0" borderId="0" xfId="0" applyFont="1" applyAlignment="1">
      <alignment horizontal="left"/>
    </xf>
    <xf numFmtId="0" fontId="6" fillId="0" borderId="0" xfId="0" applyFont="1"/>
    <xf numFmtId="0" fontId="1" fillId="0" borderId="0" xfId="0" applyFont="1" applyAlignment="1">
      <alignment horizontal="center"/>
    </xf>
    <xf numFmtId="0" fontId="1" fillId="0" borderId="0" xfId="0" applyFont="1"/>
    <xf numFmtId="0" fontId="13" fillId="2" borderId="0" xfId="0" applyFont="1" applyFill="1" applyAlignment="1">
      <alignment horizontal="center"/>
    </xf>
    <xf numFmtId="0" fontId="6" fillId="2" borderId="0" xfId="0" applyFont="1" applyFill="1" applyAlignment="1">
      <alignment horizontal="center"/>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xf>
    <xf numFmtId="0" fontId="6" fillId="3" borderId="8"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applyAlignment="1">
      <alignment vertical="center" wrapText="1"/>
    </xf>
    <xf numFmtId="164" fontId="1" fillId="2" borderId="2" xfId="0" applyNumberFormat="1" applyFont="1" applyFill="1" applyBorder="1" applyAlignment="1">
      <alignment vertical="center"/>
    </xf>
    <xf numFmtId="0" fontId="1" fillId="2" borderId="1" xfId="0" applyFont="1" applyFill="1" applyBorder="1" applyAlignment="1">
      <alignment horizontal="lef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1" xfId="0" applyFont="1" applyFill="1" applyBorder="1" applyAlignment="1">
      <alignment horizontal="left" vertical="center"/>
    </xf>
    <xf numFmtId="0" fontId="1" fillId="2" borderId="11" xfId="0" applyFont="1" applyFill="1" applyBorder="1" applyAlignment="1">
      <alignment horizontal="left" vertical="center" wrapText="1"/>
    </xf>
    <xf numFmtId="164" fontId="1" fillId="2" borderId="16" xfId="0" applyNumberFormat="1" applyFont="1" applyFill="1" applyBorder="1" applyAlignment="1">
      <alignment vertical="center"/>
    </xf>
    <xf numFmtId="14" fontId="1" fillId="2" borderId="11" xfId="0" applyNumberFormat="1"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3" xfId="0" applyFont="1" applyFill="1" applyBorder="1" applyAlignment="1">
      <alignment vertical="center"/>
    </xf>
    <xf numFmtId="164" fontId="6" fillId="3" borderId="17" xfId="0" applyNumberFormat="1" applyFont="1" applyFill="1" applyBorder="1" applyAlignment="1">
      <alignment vertical="center"/>
    </xf>
    <xf numFmtId="0" fontId="14" fillId="2" borderId="11" xfId="0" applyFont="1" applyFill="1" applyBorder="1" applyAlignment="1">
      <alignment wrapText="1"/>
    </xf>
    <xf numFmtId="0" fontId="14" fillId="2" borderId="11" xfId="0" applyFont="1" applyFill="1" applyBorder="1" applyAlignment="1">
      <alignment vertical="center" wrapText="1"/>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wrapText="1"/>
    </xf>
    <xf numFmtId="0" fontId="7" fillId="6" borderId="3" xfId="0" applyFont="1" applyFill="1" applyBorder="1" applyAlignment="1">
      <alignment vertical="center" wrapText="1"/>
    </xf>
    <xf numFmtId="0" fontId="7" fillId="6" borderId="3" xfId="0" applyFont="1" applyFill="1" applyBorder="1" applyAlignment="1">
      <alignment horizontal="center" vertical="center" wrapText="1"/>
    </xf>
    <xf numFmtId="0" fontId="8" fillId="6" borderId="4" xfId="0" applyFont="1" applyFill="1" applyBorder="1" applyAlignment="1">
      <alignment vertical="top" wrapText="1"/>
    </xf>
    <xf numFmtId="0" fontId="7" fillId="6" borderId="4" xfId="0" applyFont="1" applyFill="1" applyBorder="1" applyAlignment="1">
      <alignment horizontal="center" vertical="center" wrapText="1"/>
    </xf>
    <xf numFmtId="0" fontId="7" fillId="6" borderId="4" xfId="0" applyFont="1" applyFill="1" applyBorder="1" applyAlignment="1">
      <alignment vertical="center" wrapText="1"/>
    </xf>
    <xf numFmtId="0" fontId="8" fillId="6" borderId="5" xfId="0" applyFont="1" applyFill="1" applyBorder="1" applyAlignment="1">
      <alignment vertical="top" wrapText="1"/>
    </xf>
    <xf numFmtId="0" fontId="7" fillId="6" borderId="5" xfId="0" applyFont="1" applyFill="1" applyBorder="1" applyAlignment="1">
      <alignment horizontal="center" vertical="center" wrapText="1"/>
    </xf>
    <xf numFmtId="0" fontId="7" fillId="6" borderId="5" xfId="0" applyFont="1" applyFill="1" applyBorder="1" applyAlignment="1">
      <alignment vertical="center" wrapText="1"/>
    </xf>
    <xf numFmtId="0" fontId="6" fillId="0" borderId="0" xfId="0" applyFont="1" applyAlignment="1">
      <alignment horizontal="center" vertical="center"/>
    </xf>
    <xf numFmtId="0" fontId="2" fillId="2" borderId="0" xfId="0" applyFont="1" applyFill="1" applyAlignment="1">
      <alignment horizontal="left"/>
    </xf>
    <xf numFmtId="0" fontId="7" fillId="5" borderId="3" xfId="0" applyFont="1" applyFill="1" applyBorder="1" applyAlignment="1">
      <alignment vertical="center" wrapText="1"/>
    </xf>
    <xf numFmtId="0" fontId="7" fillId="5" borderId="4" xfId="0" applyFont="1" applyFill="1" applyBorder="1" applyAlignment="1">
      <alignment vertical="center" wrapText="1"/>
    </xf>
    <xf numFmtId="0" fontId="7" fillId="5" borderId="5" xfId="0" applyFont="1" applyFill="1" applyBorder="1" applyAlignment="1">
      <alignment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5" borderId="3" xfId="0" applyFont="1" applyFill="1" applyBorder="1" applyAlignment="1">
      <alignment horizontal="justify" vertical="center" wrapText="1"/>
    </xf>
    <xf numFmtId="0" fontId="7" fillId="5" borderId="4" xfId="0" applyFont="1" applyFill="1" applyBorder="1" applyAlignment="1">
      <alignment horizontal="justify" vertical="center" wrapText="1"/>
    </xf>
    <xf numFmtId="0" fontId="7" fillId="5" borderId="5" xfId="0" applyFont="1" applyFill="1" applyBorder="1" applyAlignment="1">
      <alignment horizontal="justify" vertical="center" wrapText="1"/>
    </xf>
    <xf numFmtId="0" fontId="9" fillId="5" borderId="3" xfId="0" applyFont="1" applyFill="1" applyBorder="1" applyAlignment="1">
      <alignment vertical="center" wrapText="1"/>
    </xf>
    <xf numFmtId="0" fontId="9" fillId="5" borderId="4" xfId="0" applyFont="1" applyFill="1" applyBorder="1" applyAlignment="1">
      <alignment vertical="center" wrapText="1"/>
    </xf>
    <xf numFmtId="0" fontId="9" fillId="5" borderId="5" xfId="0" applyFont="1" applyFill="1" applyBorder="1" applyAlignment="1">
      <alignment vertical="center" wrapText="1"/>
    </xf>
    <xf numFmtId="0" fontId="9" fillId="5" borderId="3" xfId="0" applyFont="1" applyFill="1" applyBorder="1" applyAlignment="1">
      <alignment horizontal="right" vertical="center" wrapText="1"/>
    </xf>
    <xf numFmtId="0" fontId="9" fillId="5" borderId="4" xfId="0" applyFont="1" applyFill="1" applyBorder="1" applyAlignment="1">
      <alignment horizontal="right" vertical="center" wrapText="1"/>
    </xf>
    <xf numFmtId="0" fontId="9" fillId="5" borderId="5" xfId="0" applyFont="1" applyFill="1" applyBorder="1" applyAlignment="1">
      <alignment horizontal="right"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 fillId="0" borderId="6" xfId="0" applyFont="1" applyBorder="1" applyAlignment="1">
      <alignment horizontal="left" wrapText="1"/>
    </xf>
    <xf numFmtId="0" fontId="0" fillId="0" borderId="6" xfId="0" applyBorder="1" applyAlignment="1">
      <alignment horizontal="left" wrapText="1"/>
    </xf>
    <xf numFmtId="0" fontId="0" fillId="0" borderId="0" xfId="0" applyAlignment="1">
      <alignment horizontal="left" wrapText="1"/>
    </xf>
    <xf numFmtId="0" fontId="9" fillId="5" borderId="3" xfId="0" applyFont="1" applyFill="1" applyBorder="1" applyAlignment="1">
      <alignment horizontal="justify" vertical="center" wrapText="1"/>
    </xf>
    <xf numFmtId="0" fontId="9" fillId="5" borderId="4" xfId="0" applyFont="1" applyFill="1" applyBorder="1" applyAlignment="1">
      <alignment horizontal="justify" vertical="center" wrapText="1"/>
    </xf>
    <xf numFmtId="0" fontId="9" fillId="5" borderId="5" xfId="0" applyFont="1" applyFill="1" applyBorder="1" applyAlignment="1">
      <alignment horizontal="justify" vertical="center" wrapText="1"/>
    </xf>
    <xf numFmtId="0" fontId="7" fillId="5" borderId="3" xfId="0" applyFont="1" applyFill="1" applyBorder="1" applyAlignment="1">
      <alignment vertical="top" wrapText="1"/>
    </xf>
    <xf numFmtId="0" fontId="7" fillId="5" borderId="4" xfId="0" applyFont="1" applyFill="1" applyBorder="1" applyAlignment="1">
      <alignment vertical="top" wrapText="1"/>
    </xf>
    <xf numFmtId="0" fontId="7" fillId="5" borderId="5" xfId="0" applyFont="1" applyFill="1" applyBorder="1" applyAlignment="1">
      <alignment vertical="top"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07"/>
  <sheetViews>
    <sheetView topLeftCell="A55" workbookViewId="0">
      <selection activeCell="H99" sqref="H99"/>
    </sheetView>
  </sheetViews>
  <sheetFormatPr defaultColWidth="9" defaultRowHeight="15" x14ac:dyDescent="0.25"/>
  <cols>
    <col min="1" max="1" width="9" style="70" customWidth="1"/>
    <col min="2" max="2" width="15.85546875" style="70" customWidth="1"/>
    <col min="3" max="3" width="18.7109375" customWidth="1"/>
    <col min="4" max="4" width="54.140625" customWidth="1"/>
    <col min="5" max="5" width="24.28515625" customWidth="1"/>
    <col min="6" max="6" width="22.140625" customWidth="1"/>
  </cols>
  <sheetData>
    <row r="1" spans="1:5" ht="18.75" x14ac:dyDescent="0.3">
      <c r="A1" s="71"/>
      <c r="B1" s="72" t="s">
        <v>0</v>
      </c>
      <c r="C1" s="73"/>
      <c r="D1" s="73"/>
      <c r="E1" s="73"/>
    </row>
    <row r="2" spans="1:5" ht="18.75" x14ac:dyDescent="0.3">
      <c r="A2" s="71"/>
      <c r="B2" s="71" t="s">
        <v>1</v>
      </c>
      <c r="C2" s="73"/>
      <c r="D2" s="73"/>
      <c r="E2" s="73"/>
    </row>
    <row r="3" spans="1:5" ht="18.75" x14ac:dyDescent="0.3">
      <c r="A3" s="74"/>
      <c r="B3" s="74"/>
      <c r="C3" s="75"/>
      <c r="D3" s="75"/>
      <c r="E3" s="75"/>
    </row>
    <row r="4" spans="1:5" ht="18.75" x14ac:dyDescent="0.3">
      <c r="A4" s="71"/>
      <c r="B4" s="71"/>
      <c r="C4" s="73"/>
      <c r="D4" s="71" t="s">
        <v>2</v>
      </c>
      <c r="E4" s="73"/>
    </row>
    <row r="5" spans="1:5" ht="18.75" x14ac:dyDescent="0.3">
      <c r="A5" s="71"/>
      <c r="B5" s="71"/>
      <c r="C5" s="73"/>
      <c r="D5" s="71"/>
      <c r="E5" s="73"/>
    </row>
    <row r="6" spans="1:5" ht="18.75" x14ac:dyDescent="0.3">
      <c r="A6" s="76"/>
      <c r="B6" s="77"/>
      <c r="C6" s="77" t="s">
        <v>3</v>
      </c>
      <c r="D6" s="77"/>
      <c r="E6" s="73"/>
    </row>
    <row r="7" spans="1:5" ht="18.75" x14ac:dyDescent="0.3">
      <c r="A7" s="74"/>
      <c r="B7" s="74"/>
      <c r="C7" s="74"/>
      <c r="D7" s="74"/>
      <c r="E7" s="74"/>
    </row>
    <row r="8" spans="1:5" ht="75" x14ac:dyDescent="0.25">
      <c r="A8" s="78" t="s">
        <v>4</v>
      </c>
      <c r="B8" s="79" t="s">
        <v>5</v>
      </c>
      <c r="C8" s="80" t="s">
        <v>6</v>
      </c>
      <c r="D8" s="80" t="s">
        <v>7</v>
      </c>
      <c r="E8" s="80" t="s">
        <v>8</v>
      </c>
    </row>
    <row r="9" spans="1:5" ht="53.25" customHeight="1" x14ac:dyDescent="0.25">
      <c r="A9" s="81" t="s">
        <v>9</v>
      </c>
      <c r="B9" s="82" t="s">
        <v>10</v>
      </c>
      <c r="C9" s="83" t="s">
        <v>11</v>
      </c>
      <c r="D9" s="84" t="s">
        <v>12</v>
      </c>
      <c r="E9" s="85">
        <v>66361.399999999994</v>
      </c>
    </row>
    <row r="10" spans="1:5" ht="54" customHeight="1" x14ac:dyDescent="0.25">
      <c r="A10" s="81" t="s">
        <v>13</v>
      </c>
      <c r="B10" s="82" t="s">
        <v>10</v>
      </c>
      <c r="C10" s="83" t="s">
        <v>14</v>
      </c>
      <c r="D10" s="84" t="s">
        <v>12</v>
      </c>
      <c r="E10" s="85">
        <v>13272.28</v>
      </c>
    </row>
    <row r="11" spans="1:5" ht="54" customHeight="1" x14ac:dyDescent="0.25">
      <c r="A11" s="81" t="s">
        <v>15</v>
      </c>
      <c r="B11" s="82" t="s">
        <v>16</v>
      </c>
      <c r="C11" s="83" t="s">
        <v>17</v>
      </c>
      <c r="D11" s="86" t="s">
        <v>18</v>
      </c>
      <c r="E11" s="85">
        <v>132722.81</v>
      </c>
    </row>
    <row r="12" spans="1:5" ht="54" customHeight="1" x14ac:dyDescent="0.25">
      <c r="A12" s="81" t="s">
        <v>19</v>
      </c>
      <c r="B12" s="82" t="s">
        <v>16</v>
      </c>
      <c r="C12" s="83" t="s">
        <v>20</v>
      </c>
      <c r="D12" s="86" t="s">
        <v>18</v>
      </c>
      <c r="E12" s="85">
        <v>13272.28</v>
      </c>
    </row>
    <row r="13" spans="1:5" ht="54" customHeight="1" x14ac:dyDescent="0.25">
      <c r="A13" s="81" t="s">
        <v>21</v>
      </c>
      <c r="B13" s="82" t="s">
        <v>16</v>
      </c>
      <c r="C13" s="83" t="s">
        <v>22</v>
      </c>
      <c r="D13" s="86" t="s">
        <v>18</v>
      </c>
      <c r="E13" s="85">
        <v>6636.14</v>
      </c>
    </row>
    <row r="14" spans="1:5" ht="85.5" customHeight="1" x14ac:dyDescent="0.25">
      <c r="A14" s="87" t="s">
        <v>23</v>
      </c>
      <c r="B14" s="88" t="s">
        <v>24</v>
      </c>
      <c r="C14" s="89" t="s">
        <v>25</v>
      </c>
      <c r="D14" s="90" t="s">
        <v>26</v>
      </c>
      <c r="E14" s="85">
        <v>6636.14</v>
      </c>
    </row>
    <row r="15" spans="1:5" ht="69" customHeight="1" x14ac:dyDescent="0.25">
      <c r="A15" s="87" t="s">
        <v>27</v>
      </c>
      <c r="B15" s="88" t="s">
        <v>28</v>
      </c>
      <c r="C15" s="89" t="s">
        <v>29</v>
      </c>
      <c r="D15" s="90" t="s">
        <v>30</v>
      </c>
      <c r="E15" s="85">
        <v>663.61</v>
      </c>
    </row>
    <row r="16" spans="1:5" ht="69" customHeight="1" x14ac:dyDescent="0.25">
      <c r="A16" s="87" t="s">
        <v>31</v>
      </c>
      <c r="B16" s="88" t="s">
        <v>28</v>
      </c>
      <c r="C16" s="89" t="s">
        <v>32</v>
      </c>
      <c r="D16" s="90" t="s">
        <v>30</v>
      </c>
      <c r="E16" s="85">
        <v>1327.23</v>
      </c>
    </row>
    <row r="17" spans="1:5" ht="69" customHeight="1" x14ac:dyDescent="0.25">
      <c r="A17" s="87" t="s">
        <v>33</v>
      </c>
      <c r="B17" s="88" t="s">
        <v>28</v>
      </c>
      <c r="C17" s="89" t="s">
        <v>34</v>
      </c>
      <c r="D17" s="90" t="s">
        <v>30</v>
      </c>
      <c r="E17" s="85">
        <v>1327.23</v>
      </c>
    </row>
    <row r="18" spans="1:5" ht="69.75" customHeight="1" x14ac:dyDescent="0.25">
      <c r="A18" s="87" t="s">
        <v>35</v>
      </c>
      <c r="B18" s="88" t="s">
        <v>36</v>
      </c>
      <c r="C18" s="89" t="s">
        <v>37</v>
      </c>
      <c r="D18" s="90" t="s">
        <v>38</v>
      </c>
      <c r="E18" s="85">
        <v>6636.14</v>
      </c>
    </row>
    <row r="19" spans="1:5" ht="69" customHeight="1" x14ac:dyDescent="0.25">
      <c r="A19" s="87" t="s">
        <v>39</v>
      </c>
      <c r="B19" s="88" t="s">
        <v>40</v>
      </c>
      <c r="C19" s="89" t="s">
        <v>41</v>
      </c>
      <c r="D19" s="90" t="s">
        <v>42</v>
      </c>
      <c r="E19" s="85">
        <v>6636.14</v>
      </c>
    </row>
    <row r="20" spans="1:5" ht="69.75" customHeight="1" x14ac:dyDescent="0.25">
      <c r="A20" s="87" t="s">
        <v>43</v>
      </c>
      <c r="B20" s="88" t="s">
        <v>44</v>
      </c>
      <c r="C20" s="89" t="s">
        <v>45</v>
      </c>
      <c r="D20" s="90" t="s">
        <v>18</v>
      </c>
      <c r="E20" s="85">
        <v>6636.14</v>
      </c>
    </row>
    <row r="21" spans="1:5" ht="69.75" customHeight="1" x14ac:dyDescent="0.25">
      <c r="A21" s="87" t="s">
        <v>46</v>
      </c>
      <c r="B21" s="88" t="s">
        <v>47</v>
      </c>
      <c r="C21" s="89" t="s">
        <v>48</v>
      </c>
      <c r="D21" s="90" t="s">
        <v>49</v>
      </c>
      <c r="E21" s="85">
        <v>66361.399999999994</v>
      </c>
    </row>
    <row r="22" spans="1:5" ht="69" customHeight="1" x14ac:dyDescent="0.25">
      <c r="A22" s="87" t="s">
        <v>50</v>
      </c>
      <c r="B22" s="88" t="s">
        <v>51</v>
      </c>
      <c r="C22" s="89" t="s">
        <v>52</v>
      </c>
      <c r="D22" s="90" t="s">
        <v>53</v>
      </c>
      <c r="E22" s="85">
        <v>13272.28</v>
      </c>
    </row>
    <row r="23" spans="1:5" ht="66" customHeight="1" x14ac:dyDescent="0.25">
      <c r="A23" s="87" t="s">
        <v>54</v>
      </c>
      <c r="B23" s="88" t="s">
        <v>55</v>
      </c>
      <c r="C23" s="89" t="s">
        <v>56</v>
      </c>
      <c r="D23" s="90" t="s">
        <v>57</v>
      </c>
      <c r="E23" s="85">
        <v>1327.23</v>
      </c>
    </row>
    <row r="24" spans="1:5" ht="66" customHeight="1" x14ac:dyDescent="0.25">
      <c r="A24" s="87" t="s">
        <v>58</v>
      </c>
      <c r="B24" s="88" t="s">
        <v>59</v>
      </c>
      <c r="C24" s="89" t="s">
        <v>60</v>
      </c>
      <c r="D24" s="90" t="s">
        <v>61</v>
      </c>
      <c r="E24" s="85">
        <v>1327.23</v>
      </c>
    </row>
    <row r="25" spans="1:5" ht="66" customHeight="1" x14ac:dyDescent="0.25">
      <c r="A25" s="87" t="s">
        <v>62</v>
      </c>
      <c r="B25" s="88" t="s">
        <v>59</v>
      </c>
      <c r="C25" s="89" t="s">
        <v>63</v>
      </c>
      <c r="D25" s="90" t="s">
        <v>61</v>
      </c>
      <c r="E25" s="85">
        <v>1327.23</v>
      </c>
    </row>
    <row r="26" spans="1:5" ht="66" customHeight="1" x14ac:dyDescent="0.25">
      <c r="A26" s="87" t="s">
        <v>64</v>
      </c>
      <c r="B26" s="88" t="s">
        <v>65</v>
      </c>
      <c r="C26" s="89" t="s">
        <v>66</v>
      </c>
      <c r="D26" s="90" t="s">
        <v>67</v>
      </c>
      <c r="E26" s="85">
        <v>6636.14</v>
      </c>
    </row>
    <row r="27" spans="1:5" ht="66" customHeight="1" x14ac:dyDescent="0.25">
      <c r="A27" s="87" t="s">
        <v>68</v>
      </c>
      <c r="B27" s="88" t="s">
        <v>69</v>
      </c>
      <c r="C27" s="89" t="s">
        <v>70</v>
      </c>
      <c r="D27" s="90" t="s">
        <v>61</v>
      </c>
      <c r="E27" s="85">
        <v>66361.399999999994</v>
      </c>
    </row>
    <row r="28" spans="1:5" ht="66" customHeight="1" x14ac:dyDescent="0.25">
      <c r="A28" s="87">
        <v>20</v>
      </c>
      <c r="B28" s="88" t="s">
        <v>69</v>
      </c>
      <c r="C28" s="89" t="s">
        <v>71</v>
      </c>
      <c r="D28" s="90" t="s">
        <v>61</v>
      </c>
      <c r="E28" s="85">
        <v>13272.28</v>
      </c>
    </row>
    <row r="29" spans="1:5" ht="66" customHeight="1" x14ac:dyDescent="0.25">
      <c r="A29" s="87" t="s">
        <v>72</v>
      </c>
      <c r="B29" s="88" t="s">
        <v>73</v>
      </c>
      <c r="C29" s="89" t="s">
        <v>74</v>
      </c>
      <c r="D29" s="90" t="s">
        <v>75</v>
      </c>
      <c r="E29" s="85">
        <v>1327.23</v>
      </c>
    </row>
    <row r="30" spans="1:5" ht="69" customHeight="1" x14ac:dyDescent="0.25">
      <c r="A30" s="87" t="s">
        <v>76</v>
      </c>
      <c r="B30" s="88" t="s">
        <v>77</v>
      </c>
      <c r="C30" s="89" t="s">
        <v>78</v>
      </c>
      <c r="D30" s="90" t="s">
        <v>79</v>
      </c>
      <c r="E30" s="85">
        <v>66361.399999999994</v>
      </c>
    </row>
    <row r="31" spans="1:5" ht="66" customHeight="1" x14ac:dyDescent="0.25">
      <c r="A31" s="87" t="s">
        <v>80</v>
      </c>
      <c r="B31" s="88" t="s">
        <v>81</v>
      </c>
      <c r="C31" s="89" t="s">
        <v>82</v>
      </c>
      <c r="D31" s="90" t="s">
        <v>83</v>
      </c>
      <c r="E31" s="85">
        <v>1327.23</v>
      </c>
    </row>
    <row r="32" spans="1:5" ht="66" customHeight="1" x14ac:dyDescent="0.25">
      <c r="A32" s="87" t="s">
        <v>84</v>
      </c>
      <c r="B32" s="88" t="s">
        <v>85</v>
      </c>
      <c r="C32" s="89" t="s">
        <v>86</v>
      </c>
      <c r="D32" s="90" t="s">
        <v>87</v>
      </c>
      <c r="E32" s="85">
        <v>6636.14</v>
      </c>
    </row>
    <row r="33" spans="1:5" ht="66" customHeight="1" x14ac:dyDescent="0.25">
      <c r="A33" s="87" t="s">
        <v>88</v>
      </c>
      <c r="B33" s="88" t="s">
        <v>89</v>
      </c>
      <c r="C33" s="89" t="s">
        <v>90</v>
      </c>
      <c r="D33" s="90" t="s">
        <v>91</v>
      </c>
      <c r="E33" s="85">
        <v>13272.28</v>
      </c>
    </row>
    <row r="34" spans="1:5" ht="69" customHeight="1" x14ac:dyDescent="0.25">
      <c r="A34" s="87" t="s">
        <v>92</v>
      </c>
      <c r="B34" s="88" t="s">
        <v>93</v>
      </c>
      <c r="C34" s="89" t="s">
        <v>94</v>
      </c>
      <c r="D34" s="90" t="s">
        <v>95</v>
      </c>
      <c r="E34" s="85">
        <v>663.61</v>
      </c>
    </row>
    <row r="35" spans="1:5" ht="66" customHeight="1" x14ac:dyDescent="0.25">
      <c r="A35" s="87" t="s">
        <v>96</v>
      </c>
      <c r="B35" s="88" t="s">
        <v>97</v>
      </c>
      <c r="C35" s="89" t="s">
        <v>98</v>
      </c>
      <c r="D35" s="90" t="s">
        <v>99</v>
      </c>
      <c r="E35" s="85">
        <v>6636.14</v>
      </c>
    </row>
    <row r="36" spans="1:5" ht="69" customHeight="1" x14ac:dyDescent="0.25">
      <c r="A36" s="87" t="s">
        <v>100</v>
      </c>
      <c r="B36" s="88" t="s">
        <v>101</v>
      </c>
      <c r="C36" s="89" t="s">
        <v>102</v>
      </c>
      <c r="D36" s="90" t="s">
        <v>103</v>
      </c>
      <c r="E36" s="85">
        <v>66361.399999999994</v>
      </c>
    </row>
    <row r="37" spans="1:5" ht="108" customHeight="1" x14ac:dyDescent="0.25">
      <c r="A37" s="87" t="s">
        <v>104</v>
      </c>
      <c r="B37" s="88" t="s">
        <v>105</v>
      </c>
      <c r="C37" s="89" t="s">
        <v>106</v>
      </c>
      <c r="D37" s="90" t="s">
        <v>107</v>
      </c>
      <c r="E37" s="85">
        <v>3981.68</v>
      </c>
    </row>
    <row r="38" spans="1:5" ht="75" customHeight="1" x14ac:dyDescent="0.25">
      <c r="A38" s="87" t="s">
        <v>108</v>
      </c>
      <c r="B38" s="88" t="s">
        <v>109</v>
      </c>
      <c r="C38" s="89" t="s">
        <v>110</v>
      </c>
      <c r="D38" s="90" t="s">
        <v>111</v>
      </c>
      <c r="E38" s="85">
        <v>663.61</v>
      </c>
    </row>
    <row r="39" spans="1:5" ht="66" customHeight="1" x14ac:dyDescent="0.25">
      <c r="A39" s="87" t="s">
        <v>112</v>
      </c>
      <c r="B39" s="88" t="s">
        <v>113</v>
      </c>
      <c r="C39" s="89" t="s">
        <v>114</v>
      </c>
      <c r="D39" s="90" t="s">
        <v>115</v>
      </c>
      <c r="E39" s="85">
        <v>66361.399999999994</v>
      </c>
    </row>
    <row r="40" spans="1:5" ht="54" customHeight="1" x14ac:dyDescent="0.25">
      <c r="A40" s="87" t="s">
        <v>116</v>
      </c>
      <c r="B40" s="88" t="s">
        <v>117</v>
      </c>
      <c r="C40" s="89" t="s">
        <v>118</v>
      </c>
      <c r="D40" s="90" t="s">
        <v>119</v>
      </c>
      <c r="E40" s="85">
        <v>6636.14</v>
      </c>
    </row>
    <row r="41" spans="1:5" ht="54" customHeight="1" x14ac:dyDescent="0.25">
      <c r="A41" s="87" t="s">
        <v>120</v>
      </c>
      <c r="B41" s="88" t="s">
        <v>121</v>
      </c>
      <c r="C41" s="89" t="s">
        <v>122</v>
      </c>
      <c r="D41" s="90" t="s">
        <v>123</v>
      </c>
      <c r="E41" s="85">
        <v>6636.14</v>
      </c>
    </row>
    <row r="42" spans="1:5" ht="63.75" customHeight="1" x14ac:dyDescent="0.25">
      <c r="A42" s="87" t="s">
        <v>124</v>
      </c>
      <c r="B42" s="88" t="s">
        <v>121</v>
      </c>
      <c r="C42" s="89" t="s">
        <v>125</v>
      </c>
      <c r="D42" s="90" t="s">
        <v>126</v>
      </c>
      <c r="E42" s="85">
        <v>6636.14</v>
      </c>
    </row>
    <row r="43" spans="1:5" ht="54" customHeight="1" x14ac:dyDescent="0.25">
      <c r="A43" s="87" t="s">
        <v>127</v>
      </c>
      <c r="B43" s="88" t="s">
        <v>121</v>
      </c>
      <c r="C43" s="89" t="s">
        <v>128</v>
      </c>
      <c r="D43" s="90" t="s">
        <v>129</v>
      </c>
      <c r="E43" s="85">
        <v>6636.14</v>
      </c>
    </row>
    <row r="44" spans="1:5" ht="54" customHeight="1" x14ac:dyDescent="0.25">
      <c r="A44" s="87" t="s">
        <v>130</v>
      </c>
      <c r="B44" s="88" t="s">
        <v>121</v>
      </c>
      <c r="C44" s="89" t="s">
        <v>131</v>
      </c>
      <c r="D44" s="90" t="s">
        <v>132</v>
      </c>
      <c r="E44" s="85">
        <v>6636.14</v>
      </c>
    </row>
    <row r="45" spans="1:5" ht="66" customHeight="1" x14ac:dyDescent="0.25">
      <c r="A45" s="87" t="s">
        <v>133</v>
      </c>
      <c r="B45" s="88" t="s">
        <v>134</v>
      </c>
      <c r="C45" s="89" t="s">
        <v>135</v>
      </c>
      <c r="D45" s="90" t="s">
        <v>136</v>
      </c>
      <c r="E45" s="85">
        <v>6636.14</v>
      </c>
    </row>
    <row r="46" spans="1:5" ht="66" customHeight="1" x14ac:dyDescent="0.25">
      <c r="A46" s="87" t="s">
        <v>137</v>
      </c>
      <c r="B46" s="88" t="s">
        <v>134</v>
      </c>
      <c r="C46" s="89" t="s">
        <v>138</v>
      </c>
      <c r="D46" s="90" t="s">
        <v>139</v>
      </c>
      <c r="E46" s="85">
        <v>6636.14</v>
      </c>
    </row>
    <row r="47" spans="1:5" ht="66" customHeight="1" x14ac:dyDescent="0.25">
      <c r="A47" s="87" t="s">
        <v>140</v>
      </c>
      <c r="B47" s="88" t="s">
        <v>141</v>
      </c>
      <c r="C47" s="89" t="s">
        <v>142</v>
      </c>
      <c r="D47" s="90" t="s">
        <v>143</v>
      </c>
      <c r="E47" s="85">
        <v>6636.14</v>
      </c>
    </row>
    <row r="48" spans="1:5" ht="66" customHeight="1" x14ac:dyDescent="0.25">
      <c r="A48" s="87" t="s">
        <v>144</v>
      </c>
      <c r="B48" s="88" t="s">
        <v>141</v>
      </c>
      <c r="C48" s="89" t="s">
        <v>145</v>
      </c>
      <c r="D48" s="90" t="s">
        <v>146</v>
      </c>
      <c r="E48" s="85">
        <v>6636.14</v>
      </c>
    </row>
    <row r="49" spans="1:5" ht="66" customHeight="1" x14ac:dyDescent="0.25">
      <c r="A49" s="87" t="s">
        <v>147</v>
      </c>
      <c r="B49" s="88" t="s">
        <v>148</v>
      </c>
      <c r="C49" s="89" t="s">
        <v>149</v>
      </c>
      <c r="D49" s="90" t="s">
        <v>150</v>
      </c>
      <c r="E49" s="85">
        <v>6636.14</v>
      </c>
    </row>
    <row r="50" spans="1:5" ht="66" customHeight="1" x14ac:dyDescent="0.25">
      <c r="A50" s="87" t="s">
        <v>151</v>
      </c>
      <c r="B50" s="88" t="s">
        <v>152</v>
      </c>
      <c r="C50" s="89" t="s">
        <v>153</v>
      </c>
      <c r="D50" s="90" t="s">
        <v>154</v>
      </c>
      <c r="E50" s="85">
        <v>6636.14</v>
      </c>
    </row>
    <row r="51" spans="1:5" s="64" customFormat="1" ht="66" customHeight="1" x14ac:dyDescent="0.25">
      <c r="A51" s="87" t="s">
        <v>155</v>
      </c>
      <c r="B51" s="88" t="s">
        <v>156</v>
      </c>
      <c r="C51" s="89" t="s">
        <v>157</v>
      </c>
      <c r="D51" s="90" t="s">
        <v>158</v>
      </c>
      <c r="E51" s="91">
        <v>2000</v>
      </c>
    </row>
    <row r="52" spans="1:5" ht="54" customHeight="1" x14ac:dyDescent="0.25">
      <c r="A52" s="87" t="s">
        <v>159</v>
      </c>
      <c r="B52" s="88" t="s">
        <v>160</v>
      </c>
      <c r="C52" s="89" t="s">
        <v>161</v>
      </c>
      <c r="D52" s="90" t="s">
        <v>115</v>
      </c>
      <c r="E52" s="91">
        <v>20000</v>
      </c>
    </row>
    <row r="53" spans="1:5" ht="92.25" customHeight="1" x14ac:dyDescent="0.25">
      <c r="A53" s="87" t="s">
        <v>162</v>
      </c>
      <c r="B53" s="88" t="s">
        <v>163</v>
      </c>
      <c r="C53" s="89" t="s">
        <v>164</v>
      </c>
      <c r="D53" s="90" t="s">
        <v>165</v>
      </c>
      <c r="E53" s="91">
        <v>2000</v>
      </c>
    </row>
    <row r="54" spans="1:5" ht="75" customHeight="1" x14ac:dyDescent="0.25">
      <c r="A54" s="87" t="s">
        <v>166</v>
      </c>
      <c r="B54" s="88" t="s">
        <v>167</v>
      </c>
      <c r="C54" s="89" t="s">
        <v>168</v>
      </c>
      <c r="D54" s="90" t="s">
        <v>169</v>
      </c>
      <c r="E54" s="91">
        <v>1000</v>
      </c>
    </row>
    <row r="55" spans="1:5" ht="75" customHeight="1" x14ac:dyDescent="0.25">
      <c r="A55" s="87" t="s">
        <v>170</v>
      </c>
      <c r="B55" s="88" t="s">
        <v>171</v>
      </c>
      <c r="C55" s="89" t="s">
        <v>172</v>
      </c>
      <c r="D55" s="90" t="s">
        <v>173</v>
      </c>
      <c r="E55" s="91">
        <v>2000</v>
      </c>
    </row>
    <row r="56" spans="1:5" ht="75" customHeight="1" x14ac:dyDescent="0.25">
      <c r="A56" s="87" t="s">
        <v>174</v>
      </c>
      <c r="B56" s="88" t="s">
        <v>175</v>
      </c>
      <c r="C56" s="89" t="s">
        <v>176</v>
      </c>
      <c r="D56" s="90" t="s">
        <v>177</v>
      </c>
      <c r="E56" s="91">
        <v>1000</v>
      </c>
    </row>
    <row r="57" spans="1:5" ht="75" customHeight="1" x14ac:dyDescent="0.25">
      <c r="A57" s="87" t="s">
        <v>178</v>
      </c>
      <c r="B57" s="88" t="s">
        <v>179</v>
      </c>
      <c r="C57" s="89" t="s">
        <v>180</v>
      </c>
      <c r="D57" s="90" t="s">
        <v>181</v>
      </c>
      <c r="E57" s="91">
        <v>10000</v>
      </c>
    </row>
    <row r="58" spans="1:5" ht="75" customHeight="1" x14ac:dyDescent="0.25">
      <c r="A58" s="87" t="s">
        <v>182</v>
      </c>
      <c r="B58" s="88" t="s">
        <v>183</v>
      </c>
      <c r="C58" s="89" t="s">
        <v>184</v>
      </c>
      <c r="D58" s="90" t="s">
        <v>185</v>
      </c>
      <c r="E58" s="91">
        <v>10000</v>
      </c>
    </row>
    <row r="59" spans="1:5" ht="75" customHeight="1" x14ac:dyDescent="0.25">
      <c r="A59" s="87" t="s">
        <v>186</v>
      </c>
      <c r="B59" s="88" t="s">
        <v>187</v>
      </c>
      <c r="C59" s="89" t="s">
        <v>188</v>
      </c>
      <c r="D59" s="90" t="s">
        <v>189</v>
      </c>
      <c r="E59" s="91">
        <v>10000</v>
      </c>
    </row>
    <row r="60" spans="1:5" ht="75" customHeight="1" x14ac:dyDescent="0.25">
      <c r="A60" s="87" t="s">
        <v>190</v>
      </c>
      <c r="B60" s="88" t="s">
        <v>191</v>
      </c>
      <c r="C60" s="89" t="s">
        <v>192</v>
      </c>
      <c r="D60" s="90" t="s">
        <v>193</v>
      </c>
      <c r="E60" s="91">
        <v>10000</v>
      </c>
    </row>
    <row r="61" spans="1:5" ht="75" customHeight="1" x14ac:dyDescent="0.25">
      <c r="A61" s="87" t="s">
        <v>194</v>
      </c>
      <c r="B61" s="88" t="s">
        <v>191</v>
      </c>
      <c r="C61" s="89" t="s">
        <v>195</v>
      </c>
      <c r="D61" s="90" t="s">
        <v>196</v>
      </c>
      <c r="E61" s="91">
        <v>10000</v>
      </c>
    </row>
    <row r="62" spans="1:5" ht="75" customHeight="1" x14ac:dyDescent="0.25">
      <c r="A62" s="87" t="s">
        <v>197</v>
      </c>
      <c r="B62" s="88" t="s">
        <v>191</v>
      </c>
      <c r="C62" s="89" t="s">
        <v>198</v>
      </c>
      <c r="D62" s="90" t="s">
        <v>199</v>
      </c>
      <c r="E62" s="91">
        <v>10000</v>
      </c>
    </row>
    <row r="63" spans="1:5" ht="75" customHeight="1" x14ac:dyDescent="0.25">
      <c r="A63" s="87" t="s">
        <v>200</v>
      </c>
      <c r="B63" s="88" t="s">
        <v>191</v>
      </c>
      <c r="C63" s="89" t="s">
        <v>201</v>
      </c>
      <c r="D63" s="90" t="s">
        <v>202</v>
      </c>
      <c r="E63" s="91">
        <v>10000</v>
      </c>
    </row>
    <row r="64" spans="1:5" ht="75" customHeight="1" x14ac:dyDescent="0.25">
      <c r="A64" s="87" t="s">
        <v>203</v>
      </c>
      <c r="B64" s="88" t="s">
        <v>204</v>
      </c>
      <c r="C64" s="89" t="s">
        <v>205</v>
      </c>
      <c r="D64" s="90" t="s">
        <v>206</v>
      </c>
      <c r="E64" s="91">
        <v>10000</v>
      </c>
    </row>
    <row r="65" spans="1:5" ht="75" customHeight="1" x14ac:dyDescent="0.25">
      <c r="A65" s="87" t="s">
        <v>207</v>
      </c>
      <c r="B65" s="88" t="s">
        <v>208</v>
      </c>
      <c r="C65" s="89" t="s">
        <v>209</v>
      </c>
      <c r="D65" s="90" t="s">
        <v>210</v>
      </c>
      <c r="E65" s="91">
        <v>10000</v>
      </c>
    </row>
    <row r="66" spans="1:5" ht="75" customHeight="1" x14ac:dyDescent="0.25">
      <c r="A66" s="87" t="s">
        <v>211</v>
      </c>
      <c r="B66" s="88" t="s">
        <v>212</v>
      </c>
      <c r="C66" s="89" t="s">
        <v>213</v>
      </c>
      <c r="D66" s="90" t="s">
        <v>214</v>
      </c>
      <c r="E66" s="91">
        <v>1000</v>
      </c>
    </row>
    <row r="67" spans="1:5" ht="66" customHeight="1" x14ac:dyDescent="0.25">
      <c r="A67" s="87" t="s">
        <v>215</v>
      </c>
      <c r="B67" s="88" t="s">
        <v>216</v>
      </c>
      <c r="C67" s="89" t="s">
        <v>217</v>
      </c>
      <c r="D67" s="90" t="s">
        <v>115</v>
      </c>
      <c r="E67" s="91">
        <v>10000</v>
      </c>
    </row>
    <row r="68" spans="1:5" ht="66" customHeight="1" x14ac:dyDescent="0.25">
      <c r="A68" s="87" t="s">
        <v>218</v>
      </c>
      <c r="B68" s="88" t="s">
        <v>160</v>
      </c>
      <c r="C68" s="89" t="s">
        <v>161</v>
      </c>
      <c r="D68" s="90" t="s">
        <v>115</v>
      </c>
      <c r="E68" s="91">
        <v>20000</v>
      </c>
    </row>
    <row r="69" spans="1:5" ht="91.5" customHeight="1" x14ac:dyDescent="0.25">
      <c r="A69" s="87" t="s">
        <v>219</v>
      </c>
      <c r="B69" s="88" t="s">
        <v>220</v>
      </c>
      <c r="C69" s="89" t="s">
        <v>221</v>
      </c>
      <c r="D69" s="90" t="s">
        <v>222</v>
      </c>
      <c r="E69" s="91">
        <v>2000</v>
      </c>
    </row>
    <row r="70" spans="1:5" ht="75" customHeight="1" x14ac:dyDescent="0.25">
      <c r="A70" s="87" t="s">
        <v>219</v>
      </c>
      <c r="B70" s="88" t="s">
        <v>223</v>
      </c>
      <c r="C70" s="89" t="s">
        <v>224</v>
      </c>
      <c r="D70" s="90" t="s">
        <v>225</v>
      </c>
      <c r="E70" s="91">
        <v>10000</v>
      </c>
    </row>
    <row r="71" spans="1:5" ht="75" customHeight="1" x14ac:dyDescent="0.25">
      <c r="A71" s="87" t="s">
        <v>226</v>
      </c>
      <c r="B71" s="88" t="s">
        <v>227</v>
      </c>
      <c r="C71" s="89" t="s">
        <v>228</v>
      </c>
      <c r="D71" s="90" t="s">
        <v>229</v>
      </c>
      <c r="E71" s="91">
        <v>10000</v>
      </c>
    </row>
    <row r="72" spans="1:5" ht="75" customHeight="1" x14ac:dyDescent="0.25">
      <c r="A72" s="87" t="s">
        <v>230</v>
      </c>
      <c r="B72" s="88" t="s">
        <v>227</v>
      </c>
      <c r="C72" s="89" t="s">
        <v>231</v>
      </c>
      <c r="D72" s="90" t="s">
        <v>232</v>
      </c>
      <c r="E72" s="91">
        <v>10000</v>
      </c>
    </row>
    <row r="73" spans="1:5" ht="75" customHeight="1" x14ac:dyDescent="0.25">
      <c r="A73" s="87" t="s">
        <v>233</v>
      </c>
      <c r="B73" s="88" t="s">
        <v>227</v>
      </c>
      <c r="C73" s="89" t="s">
        <v>234</v>
      </c>
      <c r="D73" s="90" t="s">
        <v>235</v>
      </c>
      <c r="E73" s="91">
        <v>10000</v>
      </c>
    </row>
    <row r="74" spans="1:5" ht="75" customHeight="1" x14ac:dyDescent="0.25">
      <c r="A74" s="87" t="s">
        <v>236</v>
      </c>
      <c r="B74" s="88" t="s">
        <v>237</v>
      </c>
      <c r="C74" s="89" t="s">
        <v>238</v>
      </c>
      <c r="D74" s="90" t="s">
        <v>115</v>
      </c>
      <c r="E74" s="91">
        <v>2000</v>
      </c>
    </row>
    <row r="75" spans="1:5" ht="66" customHeight="1" x14ac:dyDescent="0.25">
      <c r="A75" s="87" t="s">
        <v>239</v>
      </c>
      <c r="B75" s="88" t="s">
        <v>240</v>
      </c>
      <c r="C75" s="89" t="s">
        <v>241</v>
      </c>
      <c r="D75" s="90" t="s">
        <v>242</v>
      </c>
      <c r="E75" s="91">
        <v>10000</v>
      </c>
    </row>
    <row r="76" spans="1:5" ht="66" customHeight="1" x14ac:dyDescent="0.25">
      <c r="A76" s="87" t="s">
        <v>243</v>
      </c>
      <c r="B76" s="88" t="s">
        <v>244</v>
      </c>
      <c r="C76" s="89" t="s">
        <v>245</v>
      </c>
      <c r="D76" s="90" t="s">
        <v>246</v>
      </c>
      <c r="E76" s="91">
        <v>2738.72</v>
      </c>
    </row>
    <row r="77" spans="1:5" ht="75" customHeight="1" x14ac:dyDescent="0.25">
      <c r="A77" s="87" t="s">
        <v>247</v>
      </c>
      <c r="B77" s="88" t="s">
        <v>248</v>
      </c>
      <c r="C77" s="89" t="s">
        <v>249</v>
      </c>
      <c r="D77" s="90" t="s">
        <v>250</v>
      </c>
      <c r="E77" s="91">
        <v>75000</v>
      </c>
    </row>
    <row r="78" spans="1:5" ht="75" customHeight="1" x14ac:dyDescent="0.25">
      <c r="A78" s="87" t="s">
        <v>251</v>
      </c>
      <c r="B78" s="88" t="s">
        <v>252</v>
      </c>
      <c r="C78" s="89" t="s">
        <v>253</v>
      </c>
      <c r="D78" s="90" t="s">
        <v>115</v>
      </c>
      <c r="E78" s="91">
        <v>2000</v>
      </c>
    </row>
    <row r="79" spans="1:5" ht="75" customHeight="1" x14ac:dyDescent="0.25">
      <c r="A79" s="87" t="s">
        <v>254</v>
      </c>
      <c r="B79" s="88" t="s">
        <v>255</v>
      </c>
      <c r="C79" s="89" t="s">
        <v>256</v>
      </c>
      <c r="D79" s="90" t="s">
        <v>257</v>
      </c>
      <c r="E79" s="91">
        <v>1000</v>
      </c>
    </row>
    <row r="80" spans="1:5" ht="75" customHeight="1" x14ac:dyDescent="0.25">
      <c r="A80" s="87" t="s">
        <v>258</v>
      </c>
      <c r="B80" s="88" t="s">
        <v>255</v>
      </c>
      <c r="C80" s="89" t="s">
        <v>259</v>
      </c>
      <c r="D80" s="90" t="s">
        <v>115</v>
      </c>
      <c r="E80" s="91">
        <v>1000</v>
      </c>
    </row>
    <row r="81" spans="1:5" ht="75" customHeight="1" x14ac:dyDescent="0.25">
      <c r="A81" s="87" t="s">
        <v>260</v>
      </c>
      <c r="B81" s="88" t="s">
        <v>261</v>
      </c>
      <c r="C81" s="89" t="s">
        <v>262</v>
      </c>
      <c r="D81" s="90" t="s">
        <v>263</v>
      </c>
      <c r="E81" s="91">
        <v>10000</v>
      </c>
    </row>
    <row r="82" spans="1:5" ht="75" customHeight="1" x14ac:dyDescent="0.25">
      <c r="A82" s="87" t="s">
        <v>264</v>
      </c>
      <c r="B82" s="88" t="s">
        <v>265</v>
      </c>
      <c r="C82" s="89" t="s">
        <v>266</v>
      </c>
      <c r="D82" s="90" t="s">
        <v>115</v>
      </c>
      <c r="E82" s="91">
        <v>10000</v>
      </c>
    </row>
    <row r="83" spans="1:5" ht="75" customHeight="1" x14ac:dyDescent="0.25">
      <c r="A83" s="87" t="s">
        <v>267</v>
      </c>
      <c r="B83" s="88" t="s">
        <v>268</v>
      </c>
      <c r="C83" s="89" t="s">
        <v>269</v>
      </c>
      <c r="D83" s="90" t="s">
        <v>270</v>
      </c>
      <c r="E83" s="91">
        <v>10000</v>
      </c>
    </row>
    <row r="84" spans="1:5" ht="75" customHeight="1" x14ac:dyDescent="0.25">
      <c r="A84" s="87" t="s">
        <v>271</v>
      </c>
      <c r="B84" s="88" t="s">
        <v>268</v>
      </c>
      <c r="C84" s="89" t="s">
        <v>272</v>
      </c>
      <c r="D84" s="90" t="s">
        <v>273</v>
      </c>
      <c r="E84" s="91">
        <v>10000</v>
      </c>
    </row>
    <row r="85" spans="1:5" ht="75" customHeight="1" x14ac:dyDescent="0.25">
      <c r="A85" s="87" t="s">
        <v>274</v>
      </c>
      <c r="B85" s="88" t="s">
        <v>275</v>
      </c>
      <c r="C85" s="89" t="s">
        <v>276</v>
      </c>
      <c r="D85" s="90" t="s">
        <v>277</v>
      </c>
      <c r="E85" s="91">
        <v>10000</v>
      </c>
    </row>
    <row r="86" spans="1:5" ht="75" customHeight="1" x14ac:dyDescent="0.25">
      <c r="A86" s="87" t="s">
        <v>278</v>
      </c>
      <c r="B86" s="88" t="s">
        <v>279</v>
      </c>
      <c r="C86" s="89" t="s">
        <v>280</v>
      </c>
      <c r="D86" s="90" t="s">
        <v>281</v>
      </c>
      <c r="E86" s="91">
        <v>10000</v>
      </c>
    </row>
    <row r="87" spans="1:5" ht="75" customHeight="1" x14ac:dyDescent="0.25">
      <c r="A87" s="87" t="s">
        <v>282</v>
      </c>
      <c r="B87" s="88" t="s">
        <v>283</v>
      </c>
      <c r="C87" s="89" t="s">
        <v>284</v>
      </c>
      <c r="D87" s="90" t="s">
        <v>169</v>
      </c>
      <c r="E87" s="91">
        <v>2000</v>
      </c>
    </row>
    <row r="88" spans="1:5" ht="75" customHeight="1" x14ac:dyDescent="0.25">
      <c r="A88" s="87" t="s">
        <v>285</v>
      </c>
      <c r="B88" s="88" t="s">
        <v>286</v>
      </c>
      <c r="C88" s="89" t="s">
        <v>287</v>
      </c>
      <c r="D88" s="90" t="s">
        <v>288</v>
      </c>
      <c r="E88" s="91">
        <v>10000</v>
      </c>
    </row>
    <row r="89" spans="1:5" ht="75" customHeight="1" x14ac:dyDescent="0.25">
      <c r="A89" s="87" t="s">
        <v>289</v>
      </c>
      <c r="B89" s="88" t="s">
        <v>286</v>
      </c>
      <c r="C89" s="89" t="s">
        <v>290</v>
      </c>
      <c r="D89" s="90" t="s">
        <v>291</v>
      </c>
      <c r="E89" s="91">
        <v>10000</v>
      </c>
    </row>
    <row r="90" spans="1:5" ht="75" customHeight="1" x14ac:dyDescent="0.25">
      <c r="A90" s="87" t="s">
        <v>292</v>
      </c>
      <c r="B90" s="88" t="s">
        <v>293</v>
      </c>
      <c r="C90" s="89" t="s">
        <v>294</v>
      </c>
      <c r="D90" s="90" t="s">
        <v>295</v>
      </c>
      <c r="E90" s="91">
        <v>10000</v>
      </c>
    </row>
    <row r="91" spans="1:5" ht="75" customHeight="1" x14ac:dyDescent="0.25">
      <c r="A91" s="87" t="s">
        <v>296</v>
      </c>
      <c r="B91" s="88" t="s">
        <v>297</v>
      </c>
      <c r="C91" s="89" t="s">
        <v>298</v>
      </c>
      <c r="D91" s="90" t="s">
        <v>299</v>
      </c>
      <c r="E91" s="91">
        <v>20000</v>
      </c>
    </row>
    <row r="92" spans="1:5" ht="75" customHeight="1" x14ac:dyDescent="0.25">
      <c r="A92" s="87" t="s">
        <v>300</v>
      </c>
      <c r="B92" s="92">
        <v>45638</v>
      </c>
      <c r="C92" s="89" t="s">
        <v>301</v>
      </c>
      <c r="D92" s="90" t="s">
        <v>302</v>
      </c>
      <c r="E92" s="91">
        <v>20000</v>
      </c>
    </row>
    <row r="93" spans="1:5" ht="75" customHeight="1" x14ac:dyDescent="0.25">
      <c r="A93" s="87" t="s">
        <v>303</v>
      </c>
      <c r="B93" s="92" t="s">
        <v>304</v>
      </c>
      <c r="C93" s="89" t="s">
        <v>305</v>
      </c>
      <c r="D93" s="90" t="s">
        <v>306</v>
      </c>
      <c r="E93" s="91">
        <v>10000</v>
      </c>
    </row>
    <row r="94" spans="1:5" ht="75" customHeight="1" x14ac:dyDescent="0.25">
      <c r="A94" s="87" t="s">
        <v>307</v>
      </c>
      <c r="B94" s="92" t="s">
        <v>297</v>
      </c>
      <c r="C94" s="89" t="s">
        <v>308</v>
      </c>
      <c r="D94" s="90" t="s">
        <v>309</v>
      </c>
      <c r="E94" s="91">
        <v>10000</v>
      </c>
    </row>
    <row r="95" spans="1:5" ht="75" customHeight="1" x14ac:dyDescent="0.25">
      <c r="A95" s="87" t="s">
        <v>310</v>
      </c>
      <c r="B95" s="92" t="s">
        <v>311</v>
      </c>
      <c r="C95" s="89" t="s">
        <v>312</v>
      </c>
      <c r="D95" s="90" t="s">
        <v>313</v>
      </c>
      <c r="E95" s="91">
        <v>10000</v>
      </c>
    </row>
    <row r="96" spans="1:5" ht="75" customHeight="1" x14ac:dyDescent="0.25">
      <c r="A96" s="87" t="s">
        <v>314</v>
      </c>
      <c r="B96" s="92" t="s">
        <v>315</v>
      </c>
      <c r="C96" s="89" t="s">
        <v>316</v>
      </c>
      <c r="D96" s="90" t="s">
        <v>317</v>
      </c>
      <c r="E96" s="91">
        <v>10000</v>
      </c>
    </row>
    <row r="97" spans="1:5" ht="75" customHeight="1" x14ac:dyDescent="0.25">
      <c r="A97" s="87" t="s">
        <v>318</v>
      </c>
      <c r="B97" s="92" t="s">
        <v>319</v>
      </c>
      <c r="C97" s="89" t="s">
        <v>320</v>
      </c>
      <c r="D97" s="90" t="s">
        <v>321</v>
      </c>
      <c r="E97" s="91">
        <v>2000</v>
      </c>
    </row>
    <row r="98" spans="1:5" ht="75" customHeight="1" x14ac:dyDescent="0.25">
      <c r="A98" s="87" t="s">
        <v>322</v>
      </c>
      <c r="B98" s="92" t="s">
        <v>319</v>
      </c>
      <c r="C98" s="89" t="s">
        <v>323</v>
      </c>
      <c r="D98" s="90" t="s">
        <v>321</v>
      </c>
      <c r="E98" s="91">
        <v>2000</v>
      </c>
    </row>
    <row r="99" spans="1:5" ht="75" customHeight="1" x14ac:dyDescent="0.25">
      <c r="A99" s="87" t="s">
        <v>324</v>
      </c>
      <c r="B99" s="92" t="s">
        <v>325</v>
      </c>
      <c r="C99" s="89" t="s">
        <v>326</v>
      </c>
      <c r="D99" s="90" t="s">
        <v>327</v>
      </c>
      <c r="E99" s="91">
        <v>150000</v>
      </c>
    </row>
    <row r="100" spans="1:5" ht="75" customHeight="1" x14ac:dyDescent="0.25">
      <c r="A100" s="87" t="s">
        <v>328</v>
      </c>
      <c r="B100" s="92" t="s">
        <v>248</v>
      </c>
      <c r="C100" s="89" t="s">
        <v>249</v>
      </c>
      <c r="D100" s="90" t="s">
        <v>329</v>
      </c>
      <c r="E100" s="91">
        <v>75000</v>
      </c>
    </row>
    <row r="101" spans="1:5" ht="55.5" customHeight="1" x14ac:dyDescent="0.25">
      <c r="A101" s="93"/>
      <c r="B101" s="94"/>
      <c r="C101" s="95"/>
      <c r="D101" s="95" t="s">
        <v>330</v>
      </c>
      <c r="E101" s="96">
        <f>SUM(E9:E100)</f>
        <v>1424341.11</v>
      </c>
    </row>
    <row r="102" spans="1:5" ht="18.75" x14ac:dyDescent="0.3">
      <c r="A102" s="74"/>
      <c r="B102" s="74"/>
      <c r="C102" s="75"/>
      <c r="D102" s="75"/>
      <c r="E102" s="75"/>
    </row>
    <row r="103" spans="1:5" ht="18.75" x14ac:dyDescent="0.3">
      <c r="A103" s="74"/>
      <c r="B103" s="74"/>
      <c r="C103" s="75"/>
      <c r="D103" s="75"/>
      <c r="E103" s="72"/>
    </row>
    <row r="104" spans="1:5" ht="18.75" x14ac:dyDescent="0.3">
      <c r="A104" s="74"/>
      <c r="B104" s="74"/>
      <c r="C104" s="75"/>
      <c r="D104" s="75"/>
      <c r="E104" s="75"/>
    </row>
    <row r="105" spans="1:5" ht="15" customHeight="1" x14ac:dyDescent="0.3">
      <c r="E105" s="75"/>
    </row>
    <row r="106" spans="1:5" ht="15" customHeight="1" x14ac:dyDescent="0.3">
      <c r="E106" s="75"/>
    </row>
    <row r="107" spans="1:5" ht="15" customHeight="1" x14ac:dyDescent="0.3">
      <c r="E107" s="75"/>
    </row>
  </sheetData>
  <pageMargins left="0.70866141732283505" right="0.70866141732283505" top="0.74803149606299202" bottom="0.74803149606299202" header="0.31496062992126" footer="0.31496062992126"/>
  <pageSetup paperSize="9" scale="50" fitToHeight="0" orientation="landscape"/>
  <headerFooter>
    <oddFooter>&amp;CStranica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3"/>
  <sheetViews>
    <sheetView topLeftCell="A31" workbookViewId="0">
      <selection activeCell="H10" sqref="H10"/>
    </sheetView>
  </sheetViews>
  <sheetFormatPr defaultColWidth="9" defaultRowHeight="15" x14ac:dyDescent="0.25"/>
  <cols>
    <col min="1" max="1" width="8.42578125" customWidth="1"/>
    <col min="2" max="2" width="21" customWidth="1"/>
    <col min="3" max="3" width="22.7109375" customWidth="1"/>
    <col min="4" max="4" width="39.5703125" customWidth="1"/>
    <col min="5" max="5" width="24.28515625" customWidth="1"/>
    <col min="6" max="6" width="19.85546875" customWidth="1"/>
  </cols>
  <sheetData>
    <row r="1" spans="1:7" ht="15.75" x14ac:dyDescent="0.25">
      <c r="A1" s="2"/>
      <c r="B1" s="1" t="s">
        <v>0</v>
      </c>
      <c r="C1" s="2"/>
      <c r="D1" s="2"/>
      <c r="E1" s="2"/>
      <c r="F1" s="2"/>
    </row>
    <row r="2" spans="1:7" ht="15.75" x14ac:dyDescent="0.25">
      <c r="A2" s="2"/>
      <c r="B2" s="1" t="s">
        <v>1</v>
      </c>
      <c r="C2" s="2"/>
      <c r="D2" s="2"/>
      <c r="E2" s="2"/>
      <c r="F2" s="2"/>
    </row>
    <row r="3" spans="1:7" ht="15.75" x14ac:dyDescent="0.25">
      <c r="A3" s="2"/>
      <c r="B3" s="2"/>
      <c r="C3" s="2"/>
      <c r="D3" s="2"/>
      <c r="E3" s="2"/>
      <c r="F3" s="2"/>
    </row>
    <row r="4" spans="1:7" ht="15.75" x14ac:dyDescent="0.25">
      <c r="A4" s="3"/>
      <c r="B4" s="3"/>
      <c r="C4" s="2"/>
      <c r="D4" s="4" t="s">
        <v>331</v>
      </c>
      <c r="E4" s="2"/>
      <c r="F4" s="2"/>
    </row>
    <row r="5" spans="1:7" ht="15.75" x14ac:dyDescent="0.25">
      <c r="A5" s="3"/>
      <c r="B5" s="3"/>
      <c r="C5" s="2"/>
      <c r="D5" s="4"/>
      <c r="E5" s="2"/>
      <c r="F5" s="2"/>
    </row>
    <row r="6" spans="1:7" ht="15.75" x14ac:dyDescent="0.25">
      <c r="A6" s="4"/>
      <c r="B6" s="5"/>
      <c r="C6" s="5" t="s">
        <v>3</v>
      </c>
      <c r="D6" s="5"/>
      <c r="E6" s="9"/>
      <c r="F6" s="2"/>
    </row>
    <row r="7" spans="1:7" ht="15.75" x14ac:dyDescent="0.25">
      <c r="A7" s="4"/>
      <c r="B7" s="4"/>
      <c r="C7" s="4"/>
      <c r="D7" s="4"/>
      <c r="E7" s="9"/>
      <c r="F7" s="2"/>
    </row>
    <row r="8" spans="1:7" ht="47.25" x14ac:dyDescent="0.25">
      <c r="A8" s="47" t="s">
        <v>4</v>
      </c>
      <c r="B8" s="48" t="s">
        <v>332</v>
      </c>
      <c r="C8" s="49" t="s">
        <v>333</v>
      </c>
      <c r="D8" s="49" t="s">
        <v>334</v>
      </c>
      <c r="E8" s="49" t="s">
        <v>335</v>
      </c>
      <c r="F8" s="2"/>
      <c r="G8" t="s">
        <v>336</v>
      </c>
    </row>
    <row r="9" spans="1:7" s="64" customFormat="1" ht="104.45" customHeight="1" x14ac:dyDescent="0.25">
      <c r="A9" s="39" t="s">
        <v>9</v>
      </c>
      <c r="B9" s="40" t="s">
        <v>337</v>
      </c>
      <c r="C9" s="41">
        <v>4101023587</v>
      </c>
      <c r="D9" s="54" t="s">
        <v>338</v>
      </c>
      <c r="E9" s="57">
        <v>60786.18</v>
      </c>
      <c r="F9" s="65"/>
    </row>
    <row r="10" spans="1:7" ht="104.45" customHeight="1" x14ac:dyDescent="0.25">
      <c r="A10" s="39" t="s">
        <v>13</v>
      </c>
      <c r="B10" s="40" t="s">
        <v>339</v>
      </c>
      <c r="C10" s="41">
        <v>4101029587</v>
      </c>
      <c r="D10" s="54" t="s">
        <v>338</v>
      </c>
      <c r="E10" s="57">
        <v>60786.18</v>
      </c>
      <c r="F10" s="66"/>
    </row>
    <row r="11" spans="1:7" ht="104.45" customHeight="1" x14ac:dyDescent="0.25">
      <c r="A11" s="39" t="s">
        <v>15</v>
      </c>
      <c r="B11" s="40" t="s">
        <v>340</v>
      </c>
      <c r="C11" s="41">
        <v>4101061416</v>
      </c>
      <c r="D11" s="54" t="s">
        <v>338</v>
      </c>
      <c r="E11" s="57">
        <v>9651.86</v>
      </c>
      <c r="F11" s="66"/>
    </row>
    <row r="12" spans="1:7" ht="104.45" customHeight="1" x14ac:dyDescent="0.25">
      <c r="A12" s="39" t="s">
        <v>19</v>
      </c>
      <c r="B12" s="40" t="s">
        <v>341</v>
      </c>
      <c r="C12" s="40">
        <v>58029114</v>
      </c>
      <c r="D12" s="54" t="s">
        <v>342</v>
      </c>
      <c r="E12" s="57">
        <v>43063.16</v>
      </c>
      <c r="F12" s="66"/>
    </row>
    <row r="13" spans="1:7" ht="104.45" customHeight="1" x14ac:dyDescent="0.25">
      <c r="A13" s="39" t="s">
        <v>21</v>
      </c>
      <c r="B13" s="40" t="s">
        <v>343</v>
      </c>
      <c r="C13" s="40">
        <v>4101066837</v>
      </c>
      <c r="D13" s="54" t="s">
        <v>338</v>
      </c>
      <c r="E13" s="57">
        <v>15648.78</v>
      </c>
      <c r="F13" s="66"/>
    </row>
    <row r="14" spans="1:7" ht="104.45" customHeight="1" x14ac:dyDescent="0.25">
      <c r="A14" s="39" t="s">
        <v>23</v>
      </c>
      <c r="B14" s="40" t="s">
        <v>344</v>
      </c>
      <c r="C14" s="40">
        <v>5402305421</v>
      </c>
      <c r="D14" s="54" t="s">
        <v>345</v>
      </c>
      <c r="E14" s="57">
        <v>24547.21</v>
      </c>
      <c r="F14" s="66"/>
    </row>
    <row r="15" spans="1:7" ht="104.45" customHeight="1" x14ac:dyDescent="0.25">
      <c r="A15" s="39" t="s">
        <v>27</v>
      </c>
      <c r="B15" s="40" t="s">
        <v>346</v>
      </c>
      <c r="C15" s="40">
        <v>4101083220</v>
      </c>
      <c r="D15" s="54" t="s">
        <v>338</v>
      </c>
      <c r="E15" s="57">
        <v>19094.310000000001</v>
      </c>
      <c r="F15" s="66"/>
    </row>
    <row r="16" spans="1:7" ht="104.45" customHeight="1" x14ac:dyDescent="0.25">
      <c r="A16" s="39" t="s">
        <v>31</v>
      </c>
      <c r="B16" s="40" t="s">
        <v>347</v>
      </c>
      <c r="C16" s="40">
        <v>8111053757</v>
      </c>
      <c r="D16" s="54" t="s">
        <v>348</v>
      </c>
      <c r="E16" s="57">
        <v>13444.37</v>
      </c>
      <c r="F16" s="66"/>
    </row>
    <row r="17" spans="1:6" ht="104.45" customHeight="1" x14ac:dyDescent="0.25">
      <c r="A17" s="39" t="s">
        <v>33</v>
      </c>
      <c r="B17" s="40" t="s">
        <v>349</v>
      </c>
      <c r="C17" s="40">
        <v>6200093169</v>
      </c>
      <c r="D17" s="54" t="s">
        <v>350</v>
      </c>
      <c r="E17" s="57">
        <v>8608.2000000000007</v>
      </c>
      <c r="F17" s="66"/>
    </row>
    <row r="18" spans="1:6" ht="104.45" customHeight="1" x14ac:dyDescent="0.25">
      <c r="A18" s="39" t="s">
        <v>35</v>
      </c>
      <c r="B18" s="40" t="s">
        <v>351</v>
      </c>
      <c r="C18" s="40">
        <v>554397</v>
      </c>
      <c r="D18" s="54" t="s">
        <v>352</v>
      </c>
      <c r="E18" s="57">
        <v>16558.68</v>
      </c>
      <c r="F18" s="66"/>
    </row>
    <row r="19" spans="1:6" ht="104.45" customHeight="1" x14ac:dyDescent="0.25">
      <c r="A19" s="39" t="s">
        <v>39</v>
      </c>
      <c r="B19" s="40" t="s">
        <v>353</v>
      </c>
      <c r="C19" s="40" t="s">
        <v>354</v>
      </c>
      <c r="D19" s="54" t="s">
        <v>355</v>
      </c>
      <c r="E19" s="57">
        <v>19725.75</v>
      </c>
      <c r="F19" s="66"/>
    </row>
    <row r="20" spans="1:6" ht="104.45" customHeight="1" x14ac:dyDescent="0.25">
      <c r="A20" s="39" t="s">
        <v>356</v>
      </c>
      <c r="B20" s="40" t="s">
        <v>357</v>
      </c>
      <c r="C20" s="40" t="s">
        <v>358</v>
      </c>
      <c r="D20" s="54" t="s">
        <v>355</v>
      </c>
      <c r="E20" s="57">
        <v>23789.54</v>
      </c>
      <c r="F20" s="66"/>
    </row>
    <row r="21" spans="1:6" ht="104.45" customHeight="1" x14ac:dyDescent="0.25">
      <c r="A21" s="39" t="s">
        <v>46</v>
      </c>
      <c r="B21" s="58">
        <v>45483</v>
      </c>
      <c r="C21" s="40">
        <v>2404004240</v>
      </c>
      <c r="D21" s="54" t="s">
        <v>359</v>
      </c>
      <c r="E21" s="57">
        <v>228275.94</v>
      </c>
      <c r="F21" s="66"/>
    </row>
    <row r="22" spans="1:6" ht="104.45" customHeight="1" x14ac:dyDescent="0.25">
      <c r="A22" s="39" t="s">
        <v>50</v>
      </c>
      <c r="B22" s="58" t="s">
        <v>360</v>
      </c>
      <c r="C22" s="40">
        <v>5402436593</v>
      </c>
      <c r="D22" s="54" t="s">
        <v>345</v>
      </c>
      <c r="E22" s="57">
        <v>26981.17</v>
      </c>
      <c r="F22" s="66"/>
    </row>
    <row r="23" spans="1:6" ht="104.45" customHeight="1" x14ac:dyDescent="0.25">
      <c r="A23" s="39" t="s">
        <v>54</v>
      </c>
      <c r="B23" s="58" t="s">
        <v>361</v>
      </c>
      <c r="C23" s="40" t="s">
        <v>354</v>
      </c>
      <c r="D23" s="54" t="s">
        <v>355</v>
      </c>
      <c r="E23" s="57">
        <v>19725.75</v>
      </c>
      <c r="F23" s="66"/>
    </row>
    <row r="24" spans="1:6" ht="104.45" customHeight="1" x14ac:dyDescent="0.25">
      <c r="A24" s="39" t="s">
        <v>58</v>
      </c>
      <c r="B24" s="58" t="s">
        <v>362</v>
      </c>
      <c r="C24" s="40">
        <v>58030969</v>
      </c>
      <c r="D24" s="54" t="s">
        <v>342</v>
      </c>
      <c r="E24" s="57">
        <v>39638.019999999997</v>
      </c>
      <c r="F24" s="66"/>
    </row>
    <row r="25" spans="1:6" ht="104.45" customHeight="1" x14ac:dyDescent="0.25">
      <c r="A25" s="39" t="s">
        <v>62</v>
      </c>
      <c r="B25" s="58" t="s">
        <v>363</v>
      </c>
      <c r="C25" s="40">
        <v>410175224</v>
      </c>
      <c r="D25" s="54" t="s">
        <v>338</v>
      </c>
      <c r="E25" s="57">
        <v>37039.599999999999</v>
      </c>
      <c r="F25" s="66"/>
    </row>
    <row r="26" spans="1:6" ht="104.45" customHeight="1" x14ac:dyDescent="0.25">
      <c r="A26" s="39" t="s">
        <v>64</v>
      </c>
      <c r="B26" s="58" t="s">
        <v>364</v>
      </c>
      <c r="C26" s="40">
        <v>31134020484301</v>
      </c>
      <c r="D26" s="54" t="s">
        <v>365</v>
      </c>
      <c r="E26" s="57">
        <v>531005.31000000006</v>
      </c>
      <c r="F26" s="66"/>
    </row>
    <row r="27" spans="1:6" ht="104.45" customHeight="1" x14ac:dyDescent="0.25">
      <c r="A27" s="39" t="s">
        <v>68</v>
      </c>
      <c r="B27" s="58" t="s">
        <v>261</v>
      </c>
      <c r="C27" s="40" t="s">
        <v>366</v>
      </c>
      <c r="D27" s="54" t="s">
        <v>367</v>
      </c>
      <c r="E27" s="57">
        <v>388111.99</v>
      </c>
      <c r="F27" s="66"/>
    </row>
    <row r="28" spans="1:6" ht="104.45" customHeight="1" x14ac:dyDescent="0.25">
      <c r="A28" s="39" t="s">
        <v>368</v>
      </c>
      <c r="B28" s="58" t="s">
        <v>369</v>
      </c>
      <c r="C28" s="40">
        <v>4101160481</v>
      </c>
      <c r="D28" s="54" t="s">
        <v>338</v>
      </c>
      <c r="E28" s="57">
        <v>63299.77</v>
      </c>
      <c r="F28" s="66"/>
    </row>
    <row r="29" spans="1:6" ht="104.45" customHeight="1" x14ac:dyDescent="0.25">
      <c r="A29" s="39" t="s">
        <v>72</v>
      </c>
      <c r="B29" s="58" t="s">
        <v>370</v>
      </c>
      <c r="C29" s="40">
        <v>2404004408</v>
      </c>
      <c r="D29" s="54" t="s">
        <v>359</v>
      </c>
      <c r="E29" s="57">
        <v>404129.97</v>
      </c>
      <c r="F29" s="66"/>
    </row>
    <row r="30" spans="1:6" ht="28.5" customHeight="1" x14ac:dyDescent="0.25">
      <c r="A30" s="67"/>
      <c r="B30" s="63"/>
      <c r="C30" s="63"/>
      <c r="D30" s="59" t="s">
        <v>371</v>
      </c>
      <c r="E30" s="68">
        <v>2053911.76</v>
      </c>
      <c r="F30" s="2"/>
    </row>
    <row r="31" spans="1:6" x14ac:dyDescent="0.25">
      <c r="E31" s="69"/>
    </row>
    <row r="32" spans="1:6" x14ac:dyDescent="0.25">
      <c r="E32" s="109"/>
    </row>
    <row r="33" spans="5:5" x14ac:dyDescent="0.25">
      <c r="E33" s="109"/>
    </row>
  </sheetData>
  <mergeCells count="1">
    <mergeCell ref="E32:E33"/>
  </mergeCells>
  <pageMargins left="0.70866141732283505" right="0.70866141732283505" top="0.74803149606299202" bottom="0.74803149606299202" header="0.31496062992126" footer="0.31496062992126"/>
  <pageSetup paperSize="9" scale="57" fitToHeight="0" orientation="landscape"/>
  <headerFooter>
    <oddFooter>&amp;CStranica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
  <sheetViews>
    <sheetView workbookViewId="0">
      <selection activeCell="F14" sqref="F14"/>
    </sheetView>
  </sheetViews>
  <sheetFormatPr defaultColWidth="9" defaultRowHeight="15" x14ac:dyDescent="0.25"/>
  <cols>
    <col min="1" max="1" width="6.28515625" customWidth="1"/>
    <col min="2" max="2" width="19" customWidth="1"/>
    <col min="3" max="3" width="45" customWidth="1"/>
    <col min="4" max="4" width="39.5703125" customWidth="1"/>
    <col min="5" max="5" width="24.28515625" customWidth="1"/>
    <col min="6" max="6" width="56.42578125" customWidth="1"/>
  </cols>
  <sheetData>
    <row r="1" spans="1:5" ht="15.75" x14ac:dyDescent="0.25">
      <c r="A1" s="1" t="s">
        <v>0</v>
      </c>
      <c r="B1" s="2"/>
      <c r="C1" s="2"/>
      <c r="D1" s="2"/>
      <c r="E1" s="2"/>
    </row>
    <row r="2" spans="1:5" ht="15.75" x14ac:dyDescent="0.25">
      <c r="A2" s="1" t="s">
        <v>1</v>
      </c>
      <c r="B2" s="2"/>
      <c r="C2" s="2"/>
      <c r="D2" s="2"/>
      <c r="E2" s="2"/>
    </row>
    <row r="3" spans="1:5" ht="15.75" x14ac:dyDescent="0.25">
      <c r="A3" s="2"/>
      <c r="B3" s="2"/>
      <c r="C3" s="2"/>
      <c r="D3" s="2"/>
      <c r="E3" s="2"/>
    </row>
    <row r="4" spans="1:5" ht="15.75" x14ac:dyDescent="0.25">
      <c r="A4" s="3"/>
      <c r="B4" s="2"/>
      <c r="C4" s="4" t="s">
        <v>372</v>
      </c>
      <c r="D4" s="2"/>
      <c r="E4" s="2"/>
    </row>
    <row r="5" spans="1:5" ht="15.75" x14ac:dyDescent="0.25">
      <c r="A5" s="3"/>
      <c r="B5" s="2"/>
      <c r="C5" s="4"/>
      <c r="D5" s="2"/>
      <c r="E5" s="2"/>
    </row>
    <row r="6" spans="1:5" ht="15.75" x14ac:dyDescent="0.25">
      <c r="A6" s="4"/>
      <c r="B6" s="6"/>
      <c r="C6" s="5" t="s">
        <v>373</v>
      </c>
      <c r="D6" s="7"/>
      <c r="E6" s="2"/>
    </row>
    <row r="7" spans="1:5" ht="16.5" thickBot="1" x14ac:dyDescent="0.3">
      <c r="A7" s="2"/>
      <c r="B7" s="2"/>
      <c r="C7" s="2"/>
      <c r="D7" s="2"/>
      <c r="E7" s="2"/>
    </row>
    <row r="8" spans="1:5" ht="47.25" x14ac:dyDescent="0.25">
      <c r="A8" s="47" t="s">
        <v>4</v>
      </c>
      <c r="B8" s="49" t="s">
        <v>374</v>
      </c>
      <c r="C8" s="49" t="s">
        <v>375</v>
      </c>
      <c r="D8" s="49" t="s">
        <v>376</v>
      </c>
      <c r="E8" s="49" t="s">
        <v>377</v>
      </c>
    </row>
    <row r="9" spans="1:5" ht="79.150000000000006" customHeight="1" x14ac:dyDescent="0.25">
      <c r="A9" s="39" t="s">
        <v>9</v>
      </c>
      <c r="B9" s="40" t="s">
        <v>378</v>
      </c>
      <c r="C9" s="54" t="s">
        <v>379</v>
      </c>
      <c r="D9" s="61" t="s">
        <v>380</v>
      </c>
      <c r="E9" s="57">
        <v>281645.5</v>
      </c>
    </row>
    <row r="10" spans="1:5" ht="27" customHeight="1" thickBot="1" x14ac:dyDescent="0.3">
      <c r="A10" s="62"/>
      <c r="B10" s="63"/>
      <c r="C10" s="63"/>
      <c r="D10" s="59" t="s">
        <v>371</v>
      </c>
      <c r="E10" s="60">
        <f>SUM(E9:E9)</f>
        <v>281645.5</v>
      </c>
    </row>
  </sheetData>
  <pageMargins left="0.70866141732283505" right="0.70866141732283505" top="0.74803149606299202" bottom="0.74803149606299202" header="0.31496062992126" footer="0.31496062992126"/>
  <pageSetup paperSize="9" scale="77" orientation="landscape"/>
  <headerFooter>
    <oddFooter>&amp;CStranica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5"/>
  <sheetViews>
    <sheetView topLeftCell="A46" workbookViewId="0">
      <selection activeCell="A10" sqref="A10"/>
    </sheetView>
  </sheetViews>
  <sheetFormatPr defaultColWidth="9" defaultRowHeight="15" x14ac:dyDescent="0.25"/>
  <cols>
    <col min="1" max="1" width="7.85546875" customWidth="1"/>
    <col min="2" max="2" width="15.85546875" customWidth="1"/>
    <col min="3" max="3" width="15.7109375" customWidth="1"/>
    <col min="4" max="4" width="39.5703125" customWidth="1"/>
    <col min="5" max="5" width="24.28515625" customWidth="1"/>
    <col min="6" max="6" width="17.7109375" customWidth="1"/>
  </cols>
  <sheetData>
    <row r="1" spans="1:6" ht="15.75" x14ac:dyDescent="0.25">
      <c r="A1" s="4"/>
      <c r="B1" s="1" t="s">
        <v>0</v>
      </c>
      <c r="C1" s="9"/>
      <c r="D1" s="9"/>
      <c r="E1" s="9"/>
    </row>
    <row r="2" spans="1:6" ht="15.75" x14ac:dyDescent="0.25">
      <c r="A2" s="4"/>
      <c r="B2" s="4" t="s">
        <v>1</v>
      </c>
      <c r="C2" s="9"/>
      <c r="D2" s="9"/>
      <c r="E2" s="9"/>
    </row>
    <row r="3" spans="1:6" ht="15.75" x14ac:dyDescent="0.25">
      <c r="A3" s="3"/>
      <c r="B3" s="3"/>
      <c r="C3" s="2"/>
      <c r="D3" s="2"/>
      <c r="E3" s="2"/>
    </row>
    <row r="4" spans="1:6" ht="15.75" x14ac:dyDescent="0.25">
      <c r="A4" s="4"/>
      <c r="B4" s="4"/>
      <c r="C4" s="9"/>
      <c r="D4" s="4" t="s">
        <v>381</v>
      </c>
      <c r="E4" s="9"/>
    </row>
    <row r="5" spans="1:6" ht="15.75" x14ac:dyDescent="0.25">
      <c r="A5" s="4"/>
      <c r="B5" s="4"/>
      <c r="C5" s="9"/>
      <c r="D5" s="4"/>
      <c r="E5" s="9"/>
    </row>
    <row r="6" spans="1:6" ht="15.75" x14ac:dyDescent="0.25">
      <c r="A6" s="4"/>
      <c r="B6" s="5"/>
      <c r="C6" s="5" t="s">
        <v>3</v>
      </c>
      <c r="D6" s="5"/>
      <c r="E6" s="9"/>
    </row>
    <row r="7" spans="1:6" ht="15.75" x14ac:dyDescent="0.25">
      <c r="A7" s="3"/>
      <c r="B7" s="3"/>
      <c r="C7" s="3"/>
      <c r="D7" s="3"/>
      <c r="E7" s="3"/>
    </row>
    <row r="8" spans="1:6" ht="63" x14ac:dyDescent="0.25">
      <c r="A8" s="47" t="s">
        <v>4</v>
      </c>
      <c r="B8" s="48" t="s">
        <v>5</v>
      </c>
      <c r="C8" s="49" t="s">
        <v>6</v>
      </c>
      <c r="D8" s="49" t="s">
        <v>382</v>
      </c>
      <c r="E8" s="50" t="s">
        <v>383</v>
      </c>
      <c r="F8" s="51"/>
    </row>
    <row r="9" spans="1:6" ht="54.75" customHeight="1" x14ac:dyDescent="0.25">
      <c r="A9" s="34" t="s">
        <v>9</v>
      </c>
      <c r="B9" s="35" t="s">
        <v>384</v>
      </c>
      <c r="C9" s="35" t="s">
        <v>385</v>
      </c>
      <c r="D9" s="52" t="s">
        <v>517</v>
      </c>
      <c r="E9" s="53">
        <v>6636.14</v>
      </c>
    </row>
    <row r="10" spans="1:6" ht="36" customHeight="1" x14ac:dyDescent="0.25">
      <c r="A10" s="34" t="s">
        <v>13</v>
      </c>
      <c r="B10" s="35"/>
      <c r="C10" s="35"/>
      <c r="D10" s="37" t="s">
        <v>386</v>
      </c>
      <c r="E10" s="53">
        <v>1459950.89</v>
      </c>
    </row>
    <row r="11" spans="1:6" ht="54.75" customHeight="1" x14ac:dyDescent="0.25">
      <c r="A11" s="34" t="s">
        <v>15</v>
      </c>
      <c r="B11" s="35" t="s">
        <v>387</v>
      </c>
      <c r="C11" s="35" t="s">
        <v>388</v>
      </c>
      <c r="D11" s="37" t="s">
        <v>389</v>
      </c>
      <c r="E11" s="53">
        <v>6636.14</v>
      </c>
    </row>
    <row r="12" spans="1:6" ht="31.5" x14ac:dyDescent="0.25">
      <c r="A12" s="39" t="s">
        <v>19</v>
      </c>
      <c r="B12" s="40" t="s">
        <v>390</v>
      </c>
      <c r="C12" s="40" t="s">
        <v>391</v>
      </c>
      <c r="D12" s="97" t="s">
        <v>517</v>
      </c>
      <c r="E12" s="53">
        <v>13272.28</v>
      </c>
    </row>
    <row r="13" spans="1:6" ht="48" customHeight="1" x14ac:dyDescent="0.25">
      <c r="A13" s="39" t="s">
        <v>21</v>
      </c>
      <c r="B13" s="40" t="s">
        <v>390</v>
      </c>
      <c r="C13" s="40" t="s">
        <v>392</v>
      </c>
      <c r="D13" s="98" t="s">
        <v>517</v>
      </c>
      <c r="E13" s="53">
        <v>13272.28</v>
      </c>
    </row>
    <row r="14" spans="1:6" ht="31.5" x14ac:dyDescent="0.25">
      <c r="A14" s="39" t="s">
        <v>23</v>
      </c>
      <c r="B14" s="40" t="s">
        <v>390</v>
      </c>
      <c r="C14" s="40" t="s">
        <v>393</v>
      </c>
      <c r="D14" s="97" t="s">
        <v>517</v>
      </c>
      <c r="E14" s="53">
        <v>13272.28</v>
      </c>
    </row>
    <row r="15" spans="1:6" ht="41.25" customHeight="1" x14ac:dyDescent="0.25">
      <c r="A15" s="99" t="s">
        <v>27</v>
      </c>
      <c r="B15" s="40" t="s">
        <v>394</v>
      </c>
      <c r="C15" s="40" t="s">
        <v>395</v>
      </c>
      <c r="D15" s="98" t="s">
        <v>518</v>
      </c>
      <c r="E15" s="53">
        <v>132722.81</v>
      </c>
      <c r="F15" s="55"/>
    </row>
    <row r="16" spans="1:6" ht="41.25" customHeight="1" x14ac:dyDescent="0.25">
      <c r="A16" s="99" t="s">
        <v>31</v>
      </c>
      <c r="B16" s="40" t="s">
        <v>394</v>
      </c>
      <c r="C16" s="40" t="s">
        <v>396</v>
      </c>
      <c r="D16" s="98" t="s">
        <v>518</v>
      </c>
      <c r="E16" s="53">
        <v>132722.81</v>
      </c>
      <c r="F16" s="55"/>
    </row>
    <row r="17" spans="1:6" ht="41.25" customHeight="1" x14ac:dyDescent="0.25">
      <c r="A17" s="99" t="s">
        <v>33</v>
      </c>
      <c r="B17" s="40" t="s">
        <v>394</v>
      </c>
      <c r="C17" s="40" t="s">
        <v>397</v>
      </c>
      <c r="D17" s="98" t="s">
        <v>518</v>
      </c>
      <c r="E17" s="53">
        <v>132722.81</v>
      </c>
      <c r="F17" s="55"/>
    </row>
    <row r="18" spans="1:6" ht="41.25" customHeight="1" x14ac:dyDescent="0.25">
      <c r="A18" s="99" t="s">
        <v>35</v>
      </c>
      <c r="B18" s="40" t="s">
        <v>394</v>
      </c>
      <c r="C18" s="40" t="s">
        <v>398</v>
      </c>
      <c r="D18" s="98" t="s">
        <v>518</v>
      </c>
      <c r="E18" s="53">
        <v>3318070.21</v>
      </c>
      <c r="F18" s="55"/>
    </row>
    <row r="19" spans="1:6" ht="41.25" customHeight="1" x14ac:dyDescent="0.25">
      <c r="A19" s="99" t="s">
        <v>39</v>
      </c>
      <c r="B19" s="40" t="s">
        <v>394</v>
      </c>
      <c r="C19" s="40" t="s">
        <v>399</v>
      </c>
      <c r="D19" s="98" t="s">
        <v>518</v>
      </c>
      <c r="E19" s="53">
        <v>3318070.21</v>
      </c>
      <c r="F19" s="55"/>
    </row>
    <row r="20" spans="1:6" ht="81.75" customHeight="1" x14ac:dyDescent="0.25">
      <c r="A20" s="99" t="s">
        <v>43</v>
      </c>
      <c r="B20" s="40" t="s">
        <v>400</v>
      </c>
      <c r="C20" s="40" t="s">
        <v>401</v>
      </c>
      <c r="D20" s="98" t="s">
        <v>519</v>
      </c>
      <c r="E20" s="53">
        <v>66361.399999999994</v>
      </c>
      <c r="F20" s="55"/>
    </row>
    <row r="21" spans="1:6" ht="81.75" customHeight="1" x14ac:dyDescent="0.25">
      <c r="A21" s="99" t="s">
        <v>46</v>
      </c>
      <c r="B21" s="40" t="s">
        <v>402</v>
      </c>
      <c r="C21" s="40" t="s">
        <v>403</v>
      </c>
      <c r="D21" s="98" t="s">
        <v>519</v>
      </c>
      <c r="E21" s="53">
        <v>13272.28</v>
      </c>
      <c r="F21" s="55"/>
    </row>
    <row r="22" spans="1:6" ht="81" customHeight="1" x14ac:dyDescent="0.25">
      <c r="A22" s="99" t="s">
        <v>50</v>
      </c>
      <c r="B22" s="40" t="s">
        <v>402</v>
      </c>
      <c r="C22" s="40" t="s">
        <v>404</v>
      </c>
      <c r="D22" s="98" t="s">
        <v>519</v>
      </c>
      <c r="E22" s="53">
        <v>13272.28</v>
      </c>
      <c r="F22" s="55"/>
    </row>
    <row r="23" spans="1:6" ht="62.25" customHeight="1" x14ac:dyDescent="0.25">
      <c r="A23" s="99" t="s">
        <v>54</v>
      </c>
      <c r="B23" s="40" t="s">
        <v>405</v>
      </c>
      <c r="C23" s="40" t="s">
        <v>406</v>
      </c>
      <c r="D23" s="98" t="s">
        <v>389</v>
      </c>
      <c r="E23" s="53">
        <v>6636.14</v>
      </c>
      <c r="F23" s="55"/>
    </row>
    <row r="24" spans="1:6" ht="48" customHeight="1" x14ac:dyDescent="0.25">
      <c r="A24" s="99" t="s">
        <v>58</v>
      </c>
      <c r="B24" s="40" t="s">
        <v>407</v>
      </c>
      <c r="C24" s="56" t="s">
        <v>408</v>
      </c>
      <c r="D24" s="98" t="s">
        <v>518</v>
      </c>
      <c r="E24" s="53">
        <v>132722.81</v>
      </c>
      <c r="F24" s="55"/>
    </row>
    <row r="25" spans="1:6" ht="48" customHeight="1" x14ac:dyDescent="0.25">
      <c r="A25" s="99" t="s">
        <v>62</v>
      </c>
      <c r="B25" s="40" t="s">
        <v>409</v>
      </c>
      <c r="C25" s="56" t="s">
        <v>410</v>
      </c>
      <c r="D25" s="98" t="s">
        <v>518</v>
      </c>
      <c r="E25" s="53">
        <v>1035237.91</v>
      </c>
      <c r="F25" s="55"/>
    </row>
    <row r="26" spans="1:6" ht="81.75" customHeight="1" x14ac:dyDescent="0.25">
      <c r="A26" s="99" t="s">
        <v>64</v>
      </c>
      <c r="B26" s="40" t="s">
        <v>411</v>
      </c>
      <c r="C26" s="56" t="s">
        <v>412</v>
      </c>
      <c r="D26" s="98" t="s">
        <v>520</v>
      </c>
      <c r="E26" s="53">
        <v>132722.81</v>
      </c>
      <c r="F26" s="55"/>
    </row>
    <row r="27" spans="1:6" ht="81.75" customHeight="1" x14ac:dyDescent="0.25">
      <c r="A27" s="99" t="s">
        <v>68</v>
      </c>
      <c r="B27" s="40" t="s">
        <v>411</v>
      </c>
      <c r="C27" s="56" t="s">
        <v>413</v>
      </c>
      <c r="D27" s="98" t="s">
        <v>520</v>
      </c>
      <c r="E27" s="53">
        <v>132722.81</v>
      </c>
      <c r="F27" s="55"/>
    </row>
    <row r="28" spans="1:6" ht="81" customHeight="1" x14ac:dyDescent="0.25">
      <c r="A28" s="99" t="s">
        <v>368</v>
      </c>
      <c r="B28" s="40" t="s">
        <v>411</v>
      </c>
      <c r="C28" s="56" t="s">
        <v>414</v>
      </c>
      <c r="D28" s="98" t="s">
        <v>520</v>
      </c>
      <c r="E28" s="53">
        <v>13272.28</v>
      </c>
      <c r="F28" s="55"/>
    </row>
    <row r="29" spans="1:6" ht="81" customHeight="1" x14ac:dyDescent="0.25">
      <c r="A29" s="99" t="s">
        <v>72</v>
      </c>
      <c r="B29" s="40" t="s">
        <v>415</v>
      </c>
      <c r="C29" s="56" t="s">
        <v>416</v>
      </c>
      <c r="D29" s="98" t="s">
        <v>519</v>
      </c>
      <c r="E29" s="57">
        <v>13272.28</v>
      </c>
      <c r="F29" s="55"/>
    </row>
    <row r="30" spans="1:6" ht="81" customHeight="1" x14ac:dyDescent="0.25">
      <c r="A30" s="99" t="s">
        <v>76</v>
      </c>
      <c r="B30" s="40" t="s">
        <v>415</v>
      </c>
      <c r="C30" s="56" t="s">
        <v>417</v>
      </c>
      <c r="D30" s="98" t="s">
        <v>519</v>
      </c>
      <c r="E30" s="57">
        <v>13272.28</v>
      </c>
      <c r="F30" s="55"/>
    </row>
    <row r="31" spans="1:6" ht="61.5" customHeight="1" x14ac:dyDescent="0.25">
      <c r="A31" s="99" t="s">
        <v>80</v>
      </c>
      <c r="B31" s="40" t="s">
        <v>418</v>
      </c>
      <c r="C31" s="56" t="s">
        <v>419</v>
      </c>
      <c r="D31" s="98" t="s">
        <v>521</v>
      </c>
      <c r="E31" s="57">
        <v>20000</v>
      </c>
      <c r="F31" s="55"/>
    </row>
    <row r="32" spans="1:6" ht="61.5" customHeight="1" x14ac:dyDescent="0.25">
      <c r="A32" s="99" t="s">
        <v>84</v>
      </c>
      <c r="B32" s="40" t="s">
        <v>179</v>
      </c>
      <c r="C32" s="56" t="s">
        <v>420</v>
      </c>
      <c r="D32" s="98" t="s">
        <v>522</v>
      </c>
      <c r="E32" s="57">
        <v>1000</v>
      </c>
      <c r="F32" s="55"/>
    </row>
    <row r="33" spans="1:6" ht="61.5" customHeight="1" x14ac:dyDescent="0.25">
      <c r="A33" s="99" t="s">
        <v>88</v>
      </c>
      <c r="B33" s="40" t="s">
        <v>179</v>
      </c>
      <c r="C33" s="56" t="s">
        <v>421</v>
      </c>
      <c r="D33" s="98" t="s">
        <v>522</v>
      </c>
      <c r="E33" s="57">
        <v>20000</v>
      </c>
      <c r="F33" s="55"/>
    </row>
    <row r="34" spans="1:6" ht="61.5" customHeight="1" x14ac:dyDescent="0.25">
      <c r="A34" s="99" t="s">
        <v>92</v>
      </c>
      <c r="B34" s="40" t="s">
        <v>422</v>
      </c>
      <c r="C34" s="56" t="s">
        <v>423</v>
      </c>
      <c r="D34" s="98" t="s">
        <v>519</v>
      </c>
      <c r="E34" s="57">
        <v>75000</v>
      </c>
      <c r="F34" s="55"/>
    </row>
    <row r="35" spans="1:6" ht="61.5" customHeight="1" x14ac:dyDescent="0.25">
      <c r="A35" s="99" t="s">
        <v>96</v>
      </c>
      <c r="B35" s="40" t="s">
        <v>422</v>
      </c>
      <c r="C35" s="56" t="s">
        <v>424</v>
      </c>
      <c r="D35" s="98" t="s">
        <v>519</v>
      </c>
      <c r="E35" s="57">
        <v>2000</v>
      </c>
      <c r="F35" s="55"/>
    </row>
    <row r="36" spans="1:6" ht="61.5" customHeight="1" x14ac:dyDescent="0.25">
      <c r="A36" s="99" t="s">
        <v>100</v>
      </c>
      <c r="B36" s="40" t="s">
        <v>422</v>
      </c>
      <c r="C36" s="56" t="s">
        <v>424</v>
      </c>
      <c r="D36" s="98" t="s">
        <v>519</v>
      </c>
      <c r="E36" s="57">
        <v>75000</v>
      </c>
      <c r="F36" s="55"/>
    </row>
    <row r="37" spans="1:6" ht="61.5" customHeight="1" x14ac:dyDescent="0.25">
      <c r="A37" s="99" t="s">
        <v>104</v>
      </c>
      <c r="B37" s="40" t="s">
        <v>227</v>
      </c>
      <c r="C37" s="56" t="s">
        <v>425</v>
      </c>
      <c r="D37" s="98" t="s">
        <v>519</v>
      </c>
      <c r="E37" s="57">
        <v>75000</v>
      </c>
      <c r="F37" s="55"/>
    </row>
    <row r="38" spans="1:6" ht="48" customHeight="1" x14ac:dyDescent="0.25">
      <c r="A38" s="99" t="s">
        <v>523</v>
      </c>
      <c r="B38" s="40" t="s">
        <v>426</v>
      </c>
      <c r="C38" s="56" t="s">
        <v>427</v>
      </c>
      <c r="D38" s="98" t="s">
        <v>524</v>
      </c>
      <c r="E38" s="57">
        <v>150000</v>
      </c>
      <c r="F38" s="55"/>
    </row>
    <row r="39" spans="1:6" ht="48" customHeight="1" x14ac:dyDescent="0.25">
      <c r="A39" s="99" t="s">
        <v>112</v>
      </c>
      <c r="B39" s="40" t="s">
        <v>428</v>
      </c>
      <c r="C39" s="56" t="s">
        <v>429</v>
      </c>
      <c r="D39" s="98" t="s">
        <v>524</v>
      </c>
      <c r="E39" s="57">
        <v>150000</v>
      </c>
      <c r="F39" s="55"/>
    </row>
    <row r="40" spans="1:6" ht="48" customHeight="1" x14ac:dyDescent="0.25">
      <c r="A40" s="99" t="s">
        <v>116</v>
      </c>
      <c r="B40" s="40" t="s">
        <v>430</v>
      </c>
      <c r="C40" s="56" t="s">
        <v>431</v>
      </c>
      <c r="D40" s="98" t="s">
        <v>525</v>
      </c>
      <c r="E40" s="57">
        <v>1774000</v>
      </c>
      <c r="F40" s="55"/>
    </row>
    <row r="41" spans="1:6" ht="48" customHeight="1" x14ac:dyDescent="0.25">
      <c r="A41" s="99" t="s">
        <v>120</v>
      </c>
      <c r="B41" s="40" t="s">
        <v>432</v>
      </c>
      <c r="C41" s="56" t="s">
        <v>433</v>
      </c>
      <c r="D41" s="98" t="s">
        <v>522</v>
      </c>
      <c r="E41" s="57">
        <v>20000</v>
      </c>
      <c r="F41" s="55"/>
    </row>
    <row r="42" spans="1:6" ht="48" customHeight="1" x14ac:dyDescent="0.25">
      <c r="A42" s="99" t="s">
        <v>124</v>
      </c>
      <c r="B42" s="40" t="s">
        <v>434</v>
      </c>
      <c r="C42" s="56" t="s">
        <v>435</v>
      </c>
      <c r="D42" s="98" t="s">
        <v>519</v>
      </c>
      <c r="E42" s="57">
        <v>10000</v>
      </c>
      <c r="F42" s="55"/>
    </row>
    <row r="43" spans="1:6" ht="48" customHeight="1" x14ac:dyDescent="0.25">
      <c r="A43" s="99" t="s">
        <v>127</v>
      </c>
      <c r="B43" s="40" t="s">
        <v>436</v>
      </c>
      <c r="C43" s="56" t="s">
        <v>437</v>
      </c>
      <c r="D43" s="98" t="s">
        <v>519</v>
      </c>
      <c r="E43" s="57">
        <v>150000</v>
      </c>
      <c r="F43" s="55"/>
    </row>
    <row r="44" spans="1:6" ht="48" customHeight="1" x14ac:dyDescent="0.25">
      <c r="A44" s="99" t="s">
        <v>130</v>
      </c>
      <c r="B44" s="40" t="s">
        <v>436</v>
      </c>
      <c r="C44" s="56" t="s">
        <v>438</v>
      </c>
      <c r="D44" s="98" t="s">
        <v>519</v>
      </c>
      <c r="E44" s="57">
        <v>150000</v>
      </c>
      <c r="F44" s="55"/>
    </row>
    <row r="45" spans="1:6" ht="48" customHeight="1" x14ac:dyDescent="0.25">
      <c r="A45" s="99" t="s">
        <v>133</v>
      </c>
      <c r="B45" s="58">
        <v>45483</v>
      </c>
      <c r="C45" s="56" t="s">
        <v>439</v>
      </c>
      <c r="D45" s="98" t="s">
        <v>519</v>
      </c>
      <c r="E45" s="57">
        <v>150000</v>
      </c>
      <c r="F45" s="55"/>
    </row>
    <row r="46" spans="1:6" ht="48" customHeight="1" x14ac:dyDescent="0.25">
      <c r="A46" s="99" t="s">
        <v>137</v>
      </c>
      <c r="B46" s="40" t="s">
        <v>436</v>
      </c>
      <c r="C46" s="56" t="s">
        <v>440</v>
      </c>
      <c r="D46" s="98" t="s">
        <v>522</v>
      </c>
      <c r="E46" s="57">
        <v>20000</v>
      </c>
      <c r="F46" s="55"/>
    </row>
    <row r="47" spans="1:6" ht="48" customHeight="1" x14ac:dyDescent="0.25">
      <c r="A47" s="99" t="s">
        <v>140</v>
      </c>
      <c r="B47" s="40" t="s">
        <v>441</v>
      </c>
      <c r="C47" s="56" t="s">
        <v>442</v>
      </c>
      <c r="D47" s="98" t="s">
        <v>526</v>
      </c>
      <c r="E47" s="57">
        <v>20000</v>
      </c>
      <c r="F47" s="55"/>
    </row>
    <row r="48" spans="1:6" ht="48" customHeight="1" x14ac:dyDescent="0.25">
      <c r="A48" s="99" t="s">
        <v>144</v>
      </c>
      <c r="B48" s="40" t="s">
        <v>443</v>
      </c>
      <c r="C48" s="56" t="s">
        <v>444</v>
      </c>
      <c r="D48" s="54" t="s">
        <v>445</v>
      </c>
      <c r="E48" s="57">
        <v>75000</v>
      </c>
      <c r="F48" s="55"/>
    </row>
    <row r="49" spans="1:6" ht="48" customHeight="1" x14ac:dyDescent="0.25">
      <c r="A49" s="99" t="s">
        <v>147</v>
      </c>
      <c r="B49" s="40" t="s">
        <v>446</v>
      </c>
      <c r="C49" s="56" t="s">
        <v>447</v>
      </c>
      <c r="D49" s="98" t="s">
        <v>527</v>
      </c>
      <c r="E49" s="57">
        <v>20000</v>
      </c>
      <c r="F49" s="55"/>
    </row>
    <row r="50" spans="1:6" ht="48" customHeight="1" x14ac:dyDescent="0.25">
      <c r="A50" s="99" t="s">
        <v>151</v>
      </c>
      <c r="B50" s="40" t="s">
        <v>446</v>
      </c>
      <c r="C50" s="56" t="s">
        <v>448</v>
      </c>
      <c r="D50" s="98" t="s">
        <v>519</v>
      </c>
      <c r="E50" s="57">
        <v>20000</v>
      </c>
      <c r="F50" s="55"/>
    </row>
    <row r="51" spans="1:6" ht="48" customHeight="1" x14ac:dyDescent="0.25">
      <c r="A51" s="99" t="s">
        <v>155</v>
      </c>
      <c r="B51" s="40" t="s">
        <v>446</v>
      </c>
      <c r="C51" s="56" t="s">
        <v>449</v>
      </c>
      <c r="D51" s="98" t="s">
        <v>519</v>
      </c>
      <c r="E51" s="57">
        <v>20000</v>
      </c>
      <c r="F51" s="55"/>
    </row>
    <row r="52" spans="1:6" ht="33.75" customHeight="1" x14ac:dyDescent="0.25">
      <c r="A52" s="43"/>
      <c r="B52" s="44"/>
      <c r="C52" s="59"/>
      <c r="D52" s="59" t="s">
        <v>330</v>
      </c>
      <c r="E52" s="60">
        <v>13117114.15</v>
      </c>
    </row>
    <row r="54" spans="1:6" x14ac:dyDescent="0.25">
      <c r="E54" s="109"/>
    </row>
    <row r="55" spans="1:6" x14ac:dyDescent="0.25">
      <c r="E55" s="109"/>
    </row>
  </sheetData>
  <mergeCells count="1">
    <mergeCell ref="E54:E55"/>
  </mergeCells>
  <pageMargins left="0.70866141732283505" right="0.70866141732283505" top="0.74803149606299202" bottom="0.74803149606299202" header="0.31496062992126" footer="0.31496062992126"/>
  <pageSetup paperSize="9" scale="62" fitToHeight="0" orientation="landscape"/>
  <headerFooter>
    <oddFooter>&amp;CStranica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2"/>
  <sheetViews>
    <sheetView workbookViewId="0">
      <selection activeCell="H14" sqref="H14"/>
    </sheetView>
  </sheetViews>
  <sheetFormatPr defaultColWidth="9" defaultRowHeight="15" x14ac:dyDescent="0.25"/>
  <cols>
    <col min="1" max="1" width="7" customWidth="1"/>
    <col min="2" max="2" width="15.85546875" customWidth="1"/>
    <col min="3" max="3" width="15.7109375" customWidth="1"/>
    <col min="4" max="4" width="39.5703125" customWidth="1"/>
    <col min="5" max="5" width="24.28515625" customWidth="1"/>
  </cols>
  <sheetData>
    <row r="1" spans="1:5" ht="15.75" x14ac:dyDescent="0.25">
      <c r="A1" s="1" t="s">
        <v>0</v>
      </c>
      <c r="B1" s="9"/>
      <c r="C1" s="9"/>
      <c r="D1" s="2"/>
    </row>
    <row r="2" spans="1:5" ht="15.75" x14ac:dyDescent="0.25">
      <c r="A2" s="9" t="s">
        <v>1</v>
      </c>
      <c r="B2" s="9"/>
      <c r="C2" s="9"/>
      <c r="D2" s="2"/>
    </row>
    <row r="3" spans="1:5" ht="15.75" x14ac:dyDescent="0.25">
      <c r="A3" s="3"/>
      <c r="B3" s="2"/>
      <c r="C3" s="2"/>
      <c r="D3" s="2"/>
    </row>
    <row r="4" spans="1:5" ht="15.75" x14ac:dyDescent="0.25">
      <c r="A4" s="1" t="s">
        <v>450</v>
      </c>
      <c r="B4" s="9"/>
      <c r="C4" s="9"/>
      <c r="D4" s="9"/>
      <c r="E4" s="8"/>
    </row>
    <row r="5" spans="1:5" ht="15.75" x14ac:dyDescent="0.25">
      <c r="A5" s="4"/>
      <c r="B5" s="9"/>
      <c r="C5" s="4"/>
      <c r="D5" s="2"/>
    </row>
    <row r="6" spans="1:5" ht="15.75" x14ac:dyDescent="0.25">
      <c r="A6" s="27"/>
      <c r="B6" s="28" t="s">
        <v>451</v>
      </c>
      <c r="C6" s="28"/>
      <c r="D6" s="29"/>
      <c r="E6" s="30"/>
    </row>
    <row r="7" spans="1:5" ht="15.75" x14ac:dyDescent="0.25">
      <c r="B7" s="110" t="s">
        <v>452</v>
      </c>
      <c r="C7" s="110"/>
      <c r="D7" s="110"/>
    </row>
    <row r="8" spans="1:5" ht="15.75" thickBot="1" x14ac:dyDescent="0.3"/>
    <row r="9" spans="1:5" ht="45" x14ac:dyDescent="0.25">
      <c r="A9" s="31" t="s">
        <v>4</v>
      </c>
      <c r="B9" s="32" t="s">
        <v>5</v>
      </c>
      <c r="C9" s="33" t="s">
        <v>6</v>
      </c>
      <c r="D9" s="33" t="s">
        <v>453</v>
      </c>
      <c r="E9" s="33" t="s">
        <v>383</v>
      </c>
    </row>
    <row r="10" spans="1:5" ht="47.25" x14ac:dyDescent="0.25">
      <c r="A10" s="34" t="s">
        <v>9</v>
      </c>
      <c r="B10" s="35" t="s">
        <v>454</v>
      </c>
      <c r="C10" s="36" t="s">
        <v>455</v>
      </c>
      <c r="D10" s="37" t="s">
        <v>456</v>
      </c>
      <c r="E10" s="38">
        <v>691087.53</v>
      </c>
    </row>
    <row r="11" spans="1:5" ht="63" x14ac:dyDescent="0.25">
      <c r="A11" s="39" t="s">
        <v>13</v>
      </c>
      <c r="B11" s="40" t="s">
        <v>457</v>
      </c>
      <c r="C11" s="100" t="s">
        <v>528</v>
      </c>
      <c r="D11" s="42" t="s">
        <v>458</v>
      </c>
      <c r="E11" s="38">
        <v>22065.3</v>
      </c>
    </row>
    <row r="12" spans="1:5" ht="25.5" customHeight="1" thickBot="1" x14ac:dyDescent="0.3">
      <c r="A12" s="43"/>
      <c r="B12" s="44"/>
      <c r="C12" s="44"/>
      <c r="D12" s="45" t="s">
        <v>459</v>
      </c>
      <c r="E12" s="46">
        <f>SUM(E10:E11)</f>
        <v>713152.83000000007</v>
      </c>
    </row>
  </sheetData>
  <mergeCells count="1">
    <mergeCell ref="B7:D7"/>
  </mergeCells>
  <pageMargins left="0.7" right="0.7" top="0.75" bottom="0.75" header="0.3" footer="0.3"/>
  <pageSetup paperSize="9" scale="63"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50"/>
  <sheetViews>
    <sheetView tabSelected="1" workbookViewId="0">
      <selection activeCell="F4" sqref="F4"/>
    </sheetView>
  </sheetViews>
  <sheetFormatPr defaultColWidth="9" defaultRowHeight="15" x14ac:dyDescent="0.25"/>
  <cols>
    <col min="1" max="1" width="7.42578125" customWidth="1"/>
    <col min="2" max="2" width="40.42578125" customWidth="1"/>
    <col min="3" max="3" width="23.5703125" customWidth="1"/>
    <col min="4" max="4" width="18" customWidth="1"/>
    <col min="5" max="5" width="19" customWidth="1"/>
    <col min="6" max="6" width="23.28515625" customWidth="1"/>
    <col min="7" max="7" width="79.42578125" customWidth="1"/>
    <col min="8" max="8" width="32.7109375" customWidth="1"/>
    <col min="9" max="9" width="34.28515625" customWidth="1"/>
  </cols>
  <sheetData>
    <row r="1" spans="1:9" s="8" customFormat="1" ht="15.75" x14ac:dyDescent="0.25">
      <c r="A1" s="1" t="s">
        <v>460</v>
      </c>
      <c r="B1" s="9"/>
      <c r="C1" s="9"/>
      <c r="D1" s="9"/>
      <c r="E1" s="9"/>
      <c r="F1" s="9"/>
      <c r="G1" s="9"/>
      <c r="H1" s="9"/>
    </row>
    <row r="2" spans="1:9" ht="15.75" x14ac:dyDescent="0.25">
      <c r="A2" s="10"/>
      <c r="B2" s="2"/>
      <c r="C2" s="2"/>
      <c r="D2" s="2"/>
      <c r="E2" s="2"/>
      <c r="F2" s="2"/>
      <c r="G2" s="2"/>
      <c r="H2" s="2"/>
    </row>
    <row r="3" spans="1:9" ht="18.75" x14ac:dyDescent="0.3">
      <c r="A3" s="11" t="s">
        <v>461</v>
      </c>
      <c r="B3" s="12"/>
      <c r="C3" s="12"/>
      <c r="D3" s="13"/>
      <c r="E3" s="2"/>
      <c r="F3" s="2"/>
      <c r="G3" s="2"/>
      <c r="H3" s="2"/>
    </row>
    <row r="4" spans="1:9" ht="15.75" x14ac:dyDescent="0.25">
      <c r="A4" s="10"/>
      <c r="B4" s="2"/>
      <c r="C4" s="2"/>
      <c r="D4" s="2"/>
      <c r="E4" s="2"/>
      <c r="F4" s="2"/>
      <c r="G4" s="2"/>
      <c r="H4" s="2"/>
    </row>
    <row r="5" spans="1:9" ht="51" customHeight="1" x14ac:dyDescent="0.25">
      <c r="A5" s="101" t="s">
        <v>462</v>
      </c>
      <c r="B5" s="114" t="s">
        <v>463</v>
      </c>
      <c r="C5" s="114" t="s">
        <v>464</v>
      </c>
      <c r="D5" s="102"/>
      <c r="E5" s="102"/>
      <c r="F5" s="114" t="s">
        <v>465</v>
      </c>
      <c r="G5" s="102"/>
      <c r="H5" s="102" t="s">
        <v>466</v>
      </c>
    </row>
    <row r="6" spans="1:9" ht="150.75" hidden="1" customHeight="1" x14ac:dyDescent="0.25">
      <c r="A6" s="103"/>
      <c r="B6" s="115"/>
      <c r="C6" s="115"/>
      <c r="D6" s="103"/>
      <c r="E6" s="103"/>
      <c r="F6" s="115"/>
      <c r="G6" s="103"/>
      <c r="H6" s="103"/>
    </row>
    <row r="7" spans="1:9" ht="60" hidden="1" customHeight="1" x14ac:dyDescent="0.25">
      <c r="A7" s="105" t="s">
        <v>467</v>
      </c>
      <c r="B7" s="115"/>
      <c r="C7" s="115"/>
      <c r="D7" s="104" t="s">
        <v>468</v>
      </c>
      <c r="E7" s="104" t="s">
        <v>469</v>
      </c>
      <c r="F7" s="115"/>
      <c r="G7" s="104" t="s">
        <v>470</v>
      </c>
      <c r="H7" s="104" t="s">
        <v>471</v>
      </c>
    </row>
    <row r="8" spans="1:9" hidden="1" x14ac:dyDescent="0.25">
      <c r="A8" s="103"/>
      <c r="B8" s="115"/>
      <c r="C8" s="115"/>
      <c r="D8" s="103"/>
      <c r="E8" s="103"/>
      <c r="F8" s="115"/>
      <c r="G8" s="103"/>
      <c r="H8" s="103"/>
    </row>
    <row r="9" spans="1:9" ht="45" hidden="1" customHeight="1" x14ac:dyDescent="0.25">
      <c r="A9" s="106"/>
      <c r="B9" s="116"/>
      <c r="C9" s="116"/>
      <c r="D9" s="106"/>
      <c r="E9" s="107"/>
      <c r="F9" s="116"/>
      <c r="G9" s="106"/>
      <c r="H9" s="106"/>
    </row>
    <row r="10" spans="1:9" ht="15" customHeight="1" x14ac:dyDescent="0.25">
      <c r="A10" s="108"/>
      <c r="B10" s="107">
        <v>1</v>
      </c>
      <c r="C10" s="107">
        <v>2</v>
      </c>
      <c r="D10" s="107">
        <v>3</v>
      </c>
      <c r="E10" s="107">
        <v>4</v>
      </c>
      <c r="F10" s="107">
        <v>5</v>
      </c>
      <c r="G10" s="107">
        <v>6</v>
      </c>
      <c r="H10" s="107">
        <v>7</v>
      </c>
    </row>
    <row r="11" spans="1:9" ht="15" customHeight="1" x14ac:dyDescent="0.25">
      <c r="A11" s="120" t="s">
        <v>9</v>
      </c>
      <c r="B11" s="117" t="s">
        <v>472</v>
      </c>
      <c r="C11" s="123" t="s">
        <v>473</v>
      </c>
      <c r="D11" s="126" t="s">
        <v>474</v>
      </c>
      <c r="E11" s="120" t="s">
        <v>475</v>
      </c>
      <c r="F11" s="120" t="s">
        <v>476</v>
      </c>
      <c r="G11" s="14" t="s">
        <v>477</v>
      </c>
      <c r="H11" s="132" t="s">
        <v>478</v>
      </c>
    </row>
    <row r="12" spans="1:9" ht="23.25" customHeight="1" x14ac:dyDescent="0.25">
      <c r="A12" s="121"/>
      <c r="B12" s="118"/>
      <c r="C12" s="124"/>
      <c r="D12" s="127"/>
      <c r="E12" s="121"/>
      <c r="F12" s="121"/>
      <c r="G12" s="17"/>
      <c r="H12" s="133"/>
    </row>
    <row r="13" spans="1:9" ht="42" customHeight="1" x14ac:dyDescent="0.25">
      <c r="A13" s="121"/>
      <c r="B13" s="118"/>
      <c r="C13" s="124"/>
      <c r="D13" s="127"/>
      <c r="E13" s="121"/>
      <c r="F13" s="121"/>
      <c r="G13" s="14" t="s">
        <v>479</v>
      </c>
      <c r="H13" s="133"/>
    </row>
    <row r="14" spans="1:9" ht="15.75" hidden="1" customHeight="1" x14ac:dyDescent="0.25">
      <c r="A14" s="121"/>
      <c r="B14" s="118"/>
      <c r="C14" s="124"/>
      <c r="D14" s="127"/>
      <c r="E14" s="121"/>
      <c r="F14" s="121"/>
      <c r="G14" s="17"/>
      <c r="H14" s="133"/>
      <c r="I14" s="2"/>
    </row>
    <row r="15" spans="1:9" ht="67.5" customHeight="1" x14ac:dyDescent="0.25">
      <c r="A15" s="121"/>
      <c r="B15" s="118"/>
      <c r="C15" s="124"/>
      <c r="D15" s="127"/>
      <c r="E15" s="121"/>
      <c r="F15" s="121"/>
      <c r="G15" s="14" t="s">
        <v>480</v>
      </c>
      <c r="H15" s="133"/>
      <c r="I15" s="2"/>
    </row>
    <row r="16" spans="1:9" ht="15.75" customHeight="1" x14ac:dyDescent="0.25">
      <c r="A16" s="121"/>
      <c r="B16" s="118"/>
      <c r="C16" s="124"/>
      <c r="D16" s="127"/>
      <c r="E16" s="121"/>
      <c r="F16" s="121"/>
      <c r="G16" s="17"/>
      <c r="H16" s="133"/>
      <c r="I16" s="2"/>
    </row>
    <row r="17" spans="1:9" ht="48.75" customHeight="1" x14ac:dyDescent="0.25">
      <c r="A17" s="122"/>
      <c r="B17" s="119"/>
      <c r="C17" s="125"/>
      <c r="D17" s="128"/>
      <c r="E17" s="122"/>
      <c r="F17" s="122"/>
      <c r="G17" s="20"/>
      <c r="H17" s="134"/>
      <c r="I17" s="2"/>
    </row>
    <row r="18" spans="1:9" ht="15.75" customHeight="1" x14ac:dyDescent="0.25">
      <c r="A18" s="120" t="s">
        <v>13</v>
      </c>
      <c r="B18" s="111" t="s">
        <v>481</v>
      </c>
      <c r="C18" s="123" t="s">
        <v>482</v>
      </c>
      <c r="D18" s="15" t="s">
        <v>483</v>
      </c>
      <c r="E18" s="120" t="s">
        <v>484</v>
      </c>
      <c r="F18" s="15"/>
      <c r="G18" s="14" t="s">
        <v>485</v>
      </c>
      <c r="H18" s="120" t="s">
        <v>478</v>
      </c>
      <c r="I18" s="2"/>
    </row>
    <row r="19" spans="1:9" ht="6" customHeight="1" x14ac:dyDescent="0.25">
      <c r="A19" s="121"/>
      <c r="B19" s="112"/>
      <c r="C19" s="124"/>
      <c r="D19" s="17"/>
      <c r="E19" s="121"/>
      <c r="F19" s="17"/>
      <c r="G19" s="17"/>
      <c r="H19" s="121"/>
      <c r="I19" s="2"/>
    </row>
    <row r="20" spans="1:9" ht="28.5" customHeight="1" x14ac:dyDescent="0.25">
      <c r="A20" s="121"/>
      <c r="B20" s="112"/>
      <c r="C20" s="124"/>
      <c r="D20" s="15" t="s">
        <v>486</v>
      </c>
      <c r="E20" s="121"/>
      <c r="F20" s="15" t="s">
        <v>487</v>
      </c>
      <c r="G20" s="14" t="s">
        <v>488</v>
      </c>
      <c r="H20" s="121"/>
      <c r="I20" s="2"/>
    </row>
    <row r="21" spans="1:9" ht="36.75" customHeight="1" x14ac:dyDescent="0.25">
      <c r="A21" s="121"/>
      <c r="B21" s="112"/>
      <c r="C21" s="124"/>
      <c r="D21" s="17"/>
      <c r="E21" s="121"/>
      <c r="F21" s="17"/>
      <c r="G21" s="17"/>
      <c r="H21" s="121"/>
      <c r="I21" s="2"/>
    </row>
    <row r="22" spans="1:9" ht="15.75" x14ac:dyDescent="0.25">
      <c r="A22" s="121"/>
      <c r="B22" s="112"/>
      <c r="C22" s="124"/>
      <c r="D22" s="17"/>
      <c r="E22" s="121"/>
      <c r="F22" s="15"/>
      <c r="G22" s="15"/>
      <c r="H22" s="121"/>
      <c r="I22" s="2"/>
    </row>
    <row r="23" spans="1:9" ht="15.75" customHeight="1" x14ac:dyDescent="0.25">
      <c r="A23" s="121"/>
      <c r="B23" s="112"/>
      <c r="C23" s="124"/>
      <c r="D23" s="17"/>
      <c r="E23" s="121"/>
      <c r="F23" s="17"/>
      <c r="G23" s="17"/>
      <c r="H23" s="121"/>
      <c r="I23" s="2"/>
    </row>
    <row r="24" spans="1:9" ht="15" customHeight="1" x14ac:dyDescent="0.25">
      <c r="A24" s="122"/>
      <c r="B24" s="113"/>
      <c r="C24" s="125"/>
      <c r="D24" s="23"/>
      <c r="E24" s="122"/>
      <c r="F24" s="18"/>
      <c r="G24" s="23"/>
      <c r="H24" s="122"/>
    </row>
    <row r="25" spans="1:9" ht="45" x14ac:dyDescent="0.25">
      <c r="A25" s="120" t="s">
        <v>489</v>
      </c>
      <c r="B25" s="111" t="s">
        <v>490</v>
      </c>
      <c r="C25" s="123" t="s">
        <v>491</v>
      </c>
      <c r="D25" s="120" t="s">
        <v>0</v>
      </c>
      <c r="E25" s="120" t="s">
        <v>492</v>
      </c>
      <c r="F25" s="120" t="s">
        <v>468</v>
      </c>
      <c r="G25" s="14" t="s">
        <v>493</v>
      </c>
      <c r="H25" s="120" t="s">
        <v>478</v>
      </c>
    </row>
    <row r="26" spans="1:9" ht="15" customHeight="1" x14ac:dyDescent="0.25">
      <c r="A26" s="121"/>
      <c r="B26" s="112"/>
      <c r="C26" s="124"/>
      <c r="D26" s="121"/>
      <c r="E26" s="121"/>
      <c r="F26" s="121"/>
      <c r="G26" s="17"/>
      <c r="H26" s="121"/>
    </row>
    <row r="27" spans="1:9" ht="15" customHeight="1" x14ac:dyDescent="0.25">
      <c r="A27" s="121"/>
      <c r="B27" s="112"/>
      <c r="C27" s="124"/>
      <c r="D27" s="121"/>
      <c r="E27" s="121"/>
      <c r="F27" s="121"/>
      <c r="G27" s="14" t="s">
        <v>494</v>
      </c>
      <c r="H27" s="121"/>
    </row>
    <row r="28" spans="1:9" x14ac:dyDescent="0.25">
      <c r="A28" s="121"/>
      <c r="B28" s="112"/>
      <c r="C28" s="124"/>
      <c r="D28" s="121"/>
      <c r="E28" s="121"/>
      <c r="F28" s="121"/>
      <c r="G28" s="17"/>
      <c r="H28" s="121"/>
    </row>
    <row r="29" spans="1:9" ht="84.75" customHeight="1" x14ac:dyDescent="0.25">
      <c r="A29" s="122"/>
      <c r="B29" s="113"/>
      <c r="C29" s="125"/>
      <c r="D29" s="122"/>
      <c r="E29" s="122"/>
      <c r="F29" s="122"/>
      <c r="G29" s="20" t="s">
        <v>495</v>
      </c>
      <c r="H29" s="122"/>
    </row>
    <row r="30" spans="1:9" ht="30" x14ac:dyDescent="0.25">
      <c r="A30" s="120" t="s">
        <v>19</v>
      </c>
      <c r="B30" s="21" t="s">
        <v>496</v>
      </c>
      <c r="C30" s="123"/>
      <c r="D30" s="120" t="s">
        <v>497</v>
      </c>
      <c r="E30" s="120" t="s">
        <v>498</v>
      </c>
      <c r="F30" s="120" t="s">
        <v>469</v>
      </c>
      <c r="G30" s="132" t="s">
        <v>499</v>
      </c>
      <c r="H30" s="120" t="s">
        <v>478</v>
      </c>
    </row>
    <row r="31" spans="1:9" x14ac:dyDescent="0.25">
      <c r="A31" s="121"/>
      <c r="B31" s="17"/>
      <c r="C31" s="124"/>
      <c r="D31" s="121"/>
      <c r="E31" s="121"/>
      <c r="F31" s="121"/>
      <c r="G31" s="133"/>
      <c r="H31" s="121"/>
    </row>
    <row r="32" spans="1:9" ht="42" customHeight="1" x14ac:dyDescent="0.25">
      <c r="A32" s="122"/>
      <c r="B32" s="22" t="s">
        <v>500</v>
      </c>
      <c r="C32" s="125"/>
      <c r="D32" s="122"/>
      <c r="E32" s="122"/>
      <c r="F32" s="122"/>
      <c r="G32" s="134"/>
      <c r="H32" s="122"/>
    </row>
    <row r="33" spans="1:8" ht="99" customHeight="1" x14ac:dyDescent="0.25">
      <c r="A33" s="18" t="s">
        <v>27</v>
      </c>
      <c r="B33" s="22" t="s">
        <v>501</v>
      </c>
      <c r="C33" s="19" t="s">
        <v>502</v>
      </c>
      <c r="D33" s="18" t="s">
        <v>503</v>
      </c>
      <c r="E33" s="18" t="s">
        <v>504</v>
      </c>
      <c r="F33" s="18" t="s">
        <v>469</v>
      </c>
      <c r="G33" s="20" t="s">
        <v>505</v>
      </c>
      <c r="H33" s="18" t="s">
        <v>478</v>
      </c>
    </row>
    <row r="34" spans="1:8" x14ac:dyDescent="0.25">
      <c r="A34" s="120" t="s">
        <v>31</v>
      </c>
      <c r="B34" s="111" t="s">
        <v>501</v>
      </c>
      <c r="C34" s="16" t="s">
        <v>506</v>
      </c>
      <c r="D34" s="120" t="s">
        <v>507</v>
      </c>
      <c r="E34" s="120" t="s">
        <v>508</v>
      </c>
      <c r="F34" s="120" t="s">
        <v>509</v>
      </c>
      <c r="G34" s="132" t="s">
        <v>510</v>
      </c>
      <c r="H34" s="120"/>
    </row>
    <row r="35" spans="1:8" x14ac:dyDescent="0.25">
      <c r="A35" s="121"/>
      <c r="B35" s="112"/>
      <c r="C35" s="17"/>
      <c r="D35" s="121"/>
      <c r="E35" s="121"/>
      <c r="F35" s="121"/>
      <c r="G35" s="133"/>
      <c r="H35" s="121"/>
    </row>
    <row r="36" spans="1:8" ht="30" x14ac:dyDescent="0.25">
      <c r="A36" s="122"/>
      <c r="B36" s="113"/>
      <c r="C36" s="19" t="s">
        <v>511</v>
      </c>
      <c r="D36" s="122"/>
      <c r="E36" s="122"/>
      <c r="F36" s="122"/>
      <c r="G36" s="134"/>
      <c r="H36" s="122"/>
    </row>
    <row r="37" spans="1:8" ht="49.5" customHeight="1" x14ac:dyDescent="0.25">
      <c r="A37" s="18" t="s">
        <v>33</v>
      </c>
      <c r="B37" s="22" t="s">
        <v>501</v>
      </c>
      <c r="C37" s="19" t="s">
        <v>512</v>
      </c>
      <c r="D37" s="18" t="s">
        <v>507</v>
      </c>
      <c r="E37" s="18" t="s">
        <v>513</v>
      </c>
      <c r="F37" s="18" t="s">
        <v>509</v>
      </c>
      <c r="G37" s="20" t="s">
        <v>514</v>
      </c>
      <c r="H37" s="18"/>
    </row>
    <row r="38" spans="1:8" x14ac:dyDescent="0.25">
      <c r="A38" s="111"/>
      <c r="B38" s="21"/>
      <c r="C38" s="24"/>
      <c r="D38" s="111"/>
      <c r="E38" s="111"/>
      <c r="F38" s="111"/>
      <c r="G38" s="111"/>
      <c r="H38" s="135"/>
    </row>
    <row r="39" spans="1:8" x14ac:dyDescent="0.25">
      <c r="A39" s="112"/>
      <c r="B39" s="17"/>
      <c r="C39" s="17"/>
      <c r="D39" s="112"/>
      <c r="E39" s="112"/>
      <c r="F39" s="112"/>
      <c r="G39" s="112"/>
      <c r="H39" s="136"/>
    </row>
    <row r="40" spans="1:8" x14ac:dyDescent="0.25">
      <c r="A40" s="112"/>
      <c r="B40" s="21" t="s">
        <v>515</v>
      </c>
      <c r="C40" s="25">
        <v>2734533.49</v>
      </c>
      <c r="D40" s="112"/>
      <c r="E40" s="112"/>
      <c r="F40" s="112"/>
      <c r="G40" s="112"/>
      <c r="H40" s="136"/>
    </row>
    <row r="41" spans="1:8" x14ac:dyDescent="0.25">
      <c r="A41" s="112"/>
      <c r="B41" s="17"/>
      <c r="C41" s="17"/>
      <c r="D41" s="112"/>
      <c r="E41" s="112"/>
      <c r="F41" s="112"/>
      <c r="G41" s="112"/>
      <c r="H41" s="136"/>
    </row>
    <row r="42" spans="1:8" x14ac:dyDescent="0.25">
      <c r="A42" s="113"/>
      <c r="B42" s="23"/>
      <c r="C42" s="26"/>
      <c r="D42" s="113"/>
      <c r="E42" s="113"/>
      <c r="F42" s="113"/>
      <c r="G42" s="113"/>
      <c r="H42" s="137"/>
    </row>
    <row r="45" spans="1:8" ht="18.75" customHeight="1" x14ac:dyDescent="0.25">
      <c r="A45" s="129" t="s">
        <v>516</v>
      </c>
      <c r="B45" s="130"/>
      <c r="C45" s="130"/>
      <c r="D45" s="130"/>
      <c r="E45" s="130"/>
      <c r="F45" s="130"/>
      <c r="G45" s="130"/>
    </row>
    <row r="46" spans="1:8" x14ac:dyDescent="0.25">
      <c r="A46" s="131"/>
      <c r="B46" s="131"/>
      <c r="C46" s="131"/>
      <c r="D46" s="131"/>
      <c r="E46" s="131"/>
      <c r="F46" s="131"/>
      <c r="G46" s="131"/>
    </row>
    <row r="47" spans="1:8" x14ac:dyDescent="0.25">
      <c r="A47" s="131"/>
      <c r="B47" s="131"/>
      <c r="C47" s="131"/>
      <c r="D47" s="131"/>
      <c r="E47" s="131"/>
      <c r="F47" s="131"/>
      <c r="G47" s="131"/>
    </row>
    <row r="48" spans="1:8" x14ac:dyDescent="0.25">
      <c r="A48" s="131"/>
      <c r="B48" s="131"/>
      <c r="C48" s="131"/>
      <c r="D48" s="131"/>
      <c r="E48" s="131"/>
      <c r="F48" s="131"/>
      <c r="G48" s="131"/>
    </row>
    <row r="49" spans="1:7" x14ac:dyDescent="0.25">
      <c r="A49" s="131"/>
      <c r="B49" s="131"/>
      <c r="C49" s="131"/>
      <c r="D49" s="131"/>
      <c r="E49" s="131"/>
      <c r="F49" s="131"/>
      <c r="G49" s="131"/>
    </row>
    <row r="50" spans="1:7" x14ac:dyDescent="0.25">
      <c r="A50" s="131"/>
      <c r="B50" s="131"/>
      <c r="C50" s="131"/>
      <c r="D50" s="131"/>
      <c r="E50" s="131"/>
      <c r="F50" s="131"/>
      <c r="G50" s="131"/>
    </row>
  </sheetData>
  <mergeCells count="43">
    <mergeCell ref="A45:G50"/>
    <mergeCell ref="G30:G32"/>
    <mergeCell ref="G34:G36"/>
    <mergeCell ref="G38:G42"/>
    <mergeCell ref="H11:H17"/>
    <mergeCell ref="H18:H24"/>
    <mergeCell ref="H25:H29"/>
    <mergeCell ref="H30:H32"/>
    <mergeCell ref="H34:H36"/>
    <mergeCell ref="H38:H42"/>
    <mergeCell ref="E38:E42"/>
    <mergeCell ref="F38:F42"/>
    <mergeCell ref="E11:E17"/>
    <mergeCell ref="E18:E24"/>
    <mergeCell ref="E25:E29"/>
    <mergeCell ref="E30:E32"/>
    <mergeCell ref="F5:F9"/>
    <mergeCell ref="F11:F17"/>
    <mergeCell ref="F25:F29"/>
    <mergeCell ref="F30:F32"/>
    <mergeCell ref="F34:F36"/>
    <mergeCell ref="E34:E36"/>
    <mergeCell ref="D11:D17"/>
    <mergeCell ref="D25:D29"/>
    <mergeCell ref="D30:D32"/>
    <mergeCell ref="D34:D36"/>
    <mergeCell ref="D38:D42"/>
    <mergeCell ref="C5:C9"/>
    <mergeCell ref="C11:C17"/>
    <mergeCell ref="C18:C24"/>
    <mergeCell ref="C25:C29"/>
    <mergeCell ref="C30:C32"/>
    <mergeCell ref="A38:A42"/>
    <mergeCell ref="B5:B9"/>
    <mergeCell ref="B11:B17"/>
    <mergeCell ref="B18:B24"/>
    <mergeCell ref="B25:B29"/>
    <mergeCell ref="B34:B36"/>
    <mergeCell ref="A11:A17"/>
    <mergeCell ref="A18:A24"/>
    <mergeCell ref="A25:A29"/>
    <mergeCell ref="A30:A32"/>
    <mergeCell ref="A34:A36"/>
  </mergeCells>
  <pageMargins left="0.7" right="0.7" top="0.75" bottom="0.75" header="0.3" footer="0.3"/>
  <pageSetup paperSize="9" scale="5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6</vt:i4>
      </vt:variant>
    </vt:vector>
  </HeadingPairs>
  <TitlesOfParts>
    <vt:vector size="6" baseType="lpstr">
      <vt:lpstr>Primljene zadužnice</vt:lpstr>
      <vt:lpstr>Primljene bank.garancije</vt:lpstr>
      <vt:lpstr>Dane suglasnosti</vt:lpstr>
      <vt:lpstr>Dane bjanko zadužnice</vt:lpstr>
      <vt:lpstr>Ošasna imovina</vt:lpstr>
      <vt:lpstr>Sudski sporovi</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Mvukovic</dc:creator>
  <cp:lastModifiedBy>Natalija Pipić-Skoko</cp:lastModifiedBy>
  <cp:lastPrinted>2025-02-11T09:22:00Z</cp:lastPrinted>
  <dcterms:created xsi:type="dcterms:W3CDTF">2017-02-14T10:51:00Z</dcterms:created>
  <dcterms:modified xsi:type="dcterms:W3CDTF">2025-03-18T13:02:40Z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6CC8019253FA4A6DA5E788477D7AAF0C_12</vt:lpwstr>
  </property>
  <property fmtid="{D5CDD505-2E9C-101B-9397-08002B2CF9AE}" pid="3" name="KSOProductBuildVer">
    <vt:lpwstr>1033-12.2.0.20326</vt:lpwstr>
  </property>
</Properties>
</file>