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8580" windowHeight="2160" activeTab="1"/>
  </bookViews>
  <sheets>
    <sheet name="Primljeni instr.osiguranja" sheetId="2" r:id="rId1"/>
    <sheet name="Primljene bank.garancije" sheetId="4" r:id="rId2"/>
    <sheet name="Dani instrum.osiguranja" sheetId="7" r:id="rId3"/>
    <sheet name="Sudski sporovi u tijeku" sheetId="8" r:id="rId4"/>
  </sheets>
  <calcPr calcId="145621"/>
</workbook>
</file>

<file path=xl/calcChain.xml><?xml version="1.0" encoding="utf-8"?>
<calcChain xmlns="http://schemas.openxmlformats.org/spreadsheetml/2006/main">
  <c r="D98" i="2" l="1"/>
  <c r="D35" i="7"/>
  <c r="E14" i="4" l="1"/>
</calcChain>
</file>

<file path=xl/sharedStrings.xml><?xml version="1.0" encoding="utf-8"?>
<sst xmlns="http://schemas.openxmlformats.org/spreadsheetml/2006/main" count="595" uniqueCount="466">
  <si>
    <t>Grad Novska</t>
  </si>
  <si>
    <t>OIB: 09112913581</t>
  </si>
  <si>
    <t>Redni broj</t>
  </si>
  <si>
    <t>Datum ovjere</t>
  </si>
  <si>
    <t>Oznaka potvrde-Poslovni broj OV</t>
  </si>
  <si>
    <t>Visina tražbine/najviši iznos tražbine</t>
  </si>
  <si>
    <t>1.</t>
  </si>
  <si>
    <t>16.04.2013.</t>
  </si>
  <si>
    <t>OV-4104/13</t>
  </si>
  <si>
    <t>Svrha izdavanja zadužnice</t>
  </si>
  <si>
    <t>II. Aneks Ugovora o koncesiji za opskrbu plinom na području Grada Novske, KLASA: 404-02/13-01/01, URBROJ: 2176/04-03-13-3 od 10.4.2013.</t>
  </si>
  <si>
    <t>2.</t>
  </si>
  <si>
    <t>OV-4103/13</t>
  </si>
  <si>
    <t>3.</t>
  </si>
  <si>
    <t>31.08.2015.</t>
  </si>
  <si>
    <t>OV-4254/15</t>
  </si>
  <si>
    <t>4.</t>
  </si>
  <si>
    <t>03.07.2015.</t>
  </si>
  <si>
    <t>OV-3161/15</t>
  </si>
  <si>
    <t>Ugovor o zakupu poslovnog prostora u Starom Grabovcu, na rok od 5 godina, počevši od 1. srpnja 2015. godine, KLASA: 372-03/15-01/25, URBROJ: 2176/04-03-15-4 od 1.7.2015. godine</t>
  </si>
  <si>
    <t>Privredna banka Zagreb d.d., Zagreb, Radnička cesta 50, OIB: 02535697732</t>
  </si>
  <si>
    <t>5.</t>
  </si>
  <si>
    <t>6.</t>
  </si>
  <si>
    <t>26.07.2016.</t>
  </si>
  <si>
    <t>OV-2228/16</t>
  </si>
  <si>
    <t>7.</t>
  </si>
  <si>
    <t>08.08.2016.</t>
  </si>
  <si>
    <t>OV-3737/2016</t>
  </si>
  <si>
    <t>8.</t>
  </si>
  <si>
    <t>9.</t>
  </si>
  <si>
    <t>10.</t>
  </si>
  <si>
    <t>28.11.2016.</t>
  </si>
  <si>
    <t xml:space="preserve">OV-4387/16 </t>
  </si>
  <si>
    <t>Osiguranje za primljeni poticaj na kupoprodajnu cijenu za kupnju građevinskog zemljišta u Poduzetničkoj zoni Zapad koji iznosi 66.420,00 kn, sve sukladno Ugovoru o kupoprodaji građevinskog zemljišta u Poduzetničkoj zoni Zapad, KLASA: 940-01/16-01/9, URBROJ: 2176/04-05-16-12 od 17.10.2016. te Aneksu Ugovora, KLASA: 940-01/16-01/9, URBROJ: 2176/04-05-16-12 od 30.11.2016.</t>
  </si>
  <si>
    <t>OV-4385/16</t>
  </si>
  <si>
    <t>OV-4386/16</t>
  </si>
  <si>
    <t>11.</t>
  </si>
  <si>
    <t>28.08.2015.</t>
  </si>
  <si>
    <t>OV-7187/2015</t>
  </si>
  <si>
    <t>Subvencija kamatne stope za poduzetnički kredit</t>
  </si>
  <si>
    <t>12.</t>
  </si>
  <si>
    <t>OV-7189/2015</t>
  </si>
  <si>
    <t>13.</t>
  </si>
  <si>
    <t>OV-7192/2015</t>
  </si>
  <si>
    <t>14.</t>
  </si>
  <si>
    <t>15.04.2015.</t>
  </si>
  <si>
    <t>OV-1708/15</t>
  </si>
  <si>
    <t>Čl. 5. st. 8. Ugovora o kupoprodaji neizgrađenog građevinskog zemljišta u Poduzetničkoj zoni Zapad</t>
  </si>
  <si>
    <t>15.</t>
  </si>
  <si>
    <t>OV-1706/15</t>
  </si>
  <si>
    <t>16.</t>
  </si>
  <si>
    <t>OV-1707/15</t>
  </si>
  <si>
    <t>17.</t>
  </si>
  <si>
    <t>OV-1709/15</t>
  </si>
  <si>
    <t>18.</t>
  </si>
  <si>
    <t>19.</t>
  </si>
  <si>
    <t>20.</t>
  </si>
  <si>
    <t>28.03.2012.</t>
  </si>
  <si>
    <t>OV-5334/12</t>
  </si>
  <si>
    <t>21.</t>
  </si>
  <si>
    <t>OV-1464/14</t>
  </si>
  <si>
    <t>18.03.2014.</t>
  </si>
  <si>
    <t>22.</t>
  </si>
  <si>
    <t>23.</t>
  </si>
  <si>
    <t>26.01.2012.</t>
  </si>
  <si>
    <t>OV-1196/12</t>
  </si>
  <si>
    <t>Iznos</t>
  </si>
  <si>
    <t xml:space="preserve"> </t>
  </si>
  <si>
    <t>Račun 991410 - Instrumenti osiguranja plaćanja</t>
  </si>
  <si>
    <t>Svrha primljene bankovne garancije</t>
  </si>
  <si>
    <t>Osoba koja je izdala bankovnu garanciju (tvrtka, ime i prezime, sjedište, OIB)</t>
  </si>
  <si>
    <t>Broj bankovne garancije</t>
  </si>
  <si>
    <t>Datum izdavanja</t>
  </si>
  <si>
    <t>Ugovor o zakupu javne površine, lokacija br. 1 na Trgu Luke Ilića Oriovčanina u Novskoj, KLASA: 944-15/12-01/03, URBROJ: 2176/04-03-12-8 od 8.3.2012. godine</t>
  </si>
  <si>
    <t>Ugovor o kupoprodaji neizgrađenog građevinskog zemljišta u Poduzetničkoj zoni Novska, KLASA: 944-18/14-01/18, URBROJ: 2176/04-03-15-8 od 31.08.2015. godine</t>
  </si>
  <si>
    <t>REGISTAR PRIMLJENIH BANKOVNIH GARANCIJA</t>
  </si>
  <si>
    <t>Ugovor o zakupu poslovnog prostora u Novskoj, Trg dr. Franje Tuđmana 4, na razdoblje od pet godina, počevši od 23.08.2016. godine, KLASA: 335-02/16-01/1, URBROJ: 2176/04-03-16-5 od 29.07.2016.</t>
  </si>
  <si>
    <t>Ugovor o zakupu poslovnog prostora u Staroj Subockoj 49 A na razdoblje od pet godina, počevši od 1.9.2016., KLASA: 372-03/16-01/49, URBROJ: 2176/04-03-16-5 od 9.8.2016.</t>
  </si>
  <si>
    <t>06.07.2011.</t>
  </si>
  <si>
    <t>OV-3413/11</t>
  </si>
  <si>
    <t>07.11.2011.</t>
  </si>
  <si>
    <t xml:space="preserve">Ugovor o dugoročnom kreditu s valutnom klauzulom broj 5110153323 </t>
  </si>
  <si>
    <t>22.11.2012.</t>
  </si>
  <si>
    <t>OV-5128/12</t>
  </si>
  <si>
    <t>Ugovor br. UG-50000234-23898/12 o korištenju INA kartice za gorivo</t>
  </si>
  <si>
    <t>PREGLED AKTIVNIH PARNIČNIH POSTUPAKA</t>
  </si>
  <si>
    <t>Vrsta tužbenog zahtjeva</t>
  </si>
  <si>
    <t>Tuženik</t>
  </si>
  <si>
    <t>Tužitelj</t>
  </si>
  <si>
    <t>Status Grada Novske u postupku</t>
  </si>
  <si>
    <t>Tužba radi naknade štete nastale u prometnoj nezgodi sa smrtnom posljedicom</t>
  </si>
  <si>
    <t>Umješač</t>
  </si>
  <si>
    <t>Brat poginuloga u prometnoj nezgodi</t>
  </si>
  <si>
    <t>II. tuženik</t>
  </si>
  <si>
    <t>Supruga i djeca poginuloga u prometnoj nezgodi</t>
  </si>
  <si>
    <t>Tužba radi naknade štete od ugriza psa</t>
  </si>
  <si>
    <t>Mldb. fizička osoba, zastupana po zakonskom zastupniku</t>
  </si>
  <si>
    <t xml:space="preserve">U K U P N O </t>
  </si>
  <si>
    <t>Ugovor o opskrbi električnom energijom povlaštenog kupca broj: OP-25/2011, KLASA: 030-08/11-01/05, URBROJ: 2176/04-03-11-2 od 23.05.2011.</t>
  </si>
  <si>
    <t>Rješenje o odgodi plaćanja komunalnog doprinosa od 31.12.2011.</t>
  </si>
  <si>
    <t>Ugovor o zakupu poslovnog prostora u Novskoj, Radnička 2 sklopljen na razdoblje od pet godina, počevši od 1. travnja 2014. godine, KLASA: 372-03/14-01/5, URBROJ: 2176/04-03-14-4 od 18.03.2014. godine</t>
  </si>
  <si>
    <t>Iznos bankovne garancije</t>
  </si>
  <si>
    <t>U K U P N O</t>
  </si>
  <si>
    <t>24.</t>
  </si>
  <si>
    <t>26.4.2017.</t>
  </si>
  <si>
    <t>OV-6217/17</t>
  </si>
  <si>
    <t>25.</t>
  </si>
  <si>
    <t>09.05.2017.</t>
  </si>
  <si>
    <t>OV-4351/17</t>
  </si>
  <si>
    <t>13.06.2017.</t>
  </si>
  <si>
    <t>OV-2764/17</t>
  </si>
  <si>
    <t>Ugovor o zakupu javne površine i kioska, dio javne površine k.č.br.2989 i kiosk br.2 u Novskoj, Trg Luke Ilića Oriovčanina na razdoblje od pet godina, počevši od solemnizacije ugovora, KLASA: 944-15/16-01/4, URBROJ: 2176/04-03-17-5 od 7.6.2017. godine</t>
  </si>
  <si>
    <t>05.07.2017.</t>
  </si>
  <si>
    <t>OV-3109/17</t>
  </si>
  <si>
    <t>Ugovor o zakupu poslovnog prostora u sportskoj dvorani u Novskoj na razdoblje od pet godina, KLASA: 944-15/17-01/8, URBROJ: 2176/04-06-17-7 od 18.7.2017. odine</t>
  </si>
  <si>
    <t>18.09.2017.</t>
  </si>
  <si>
    <t>OV-5594/17</t>
  </si>
  <si>
    <t>Ugovor o opskrbi električnom energijom krajnjeg kupca, broj: 01063-17, počevši od listopada 2017. do rujna 2018. godine, KLASA: 310-02/17-01/4, URBROJ: 2176/04-03-17-16</t>
  </si>
  <si>
    <t>14.11.2017.</t>
  </si>
  <si>
    <t>Rekonstrukcija društvenog doma u Brestači</t>
  </si>
  <si>
    <t xml:space="preserve">14.11.2017. </t>
  </si>
  <si>
    <t>Izgradnja pješačkog mosta u Rajiću</t>
  </si>
  <si>
    <t>OV-5447/17</t>
  </si>
  <si>
    <t>OV-5448/17</t>
  </si>
  <si>
    <t>21.08.2017.</t>
  </si>
  <si>
    <t>OV-3714/17</t>
  </si>
  <si>
    <t>Ugovor o zakupu poslovnog prostora u Bročicama, Ulica sv. Mihovila 96, na razdoblje od pet godina, počevši od solemnizacije ugovora, KLASA: 944--15/17-019, URBROJ: 2176/04-03-17-5 od 22.kolovoza 2017. godine</t>
  </si>
  <si>
    <t>Zakup dijela javne površine u Novskoj, Trg Luke Ilića Oriovčanina bb (kč.br.2989 k.o. Novska), u površini 8,64 m2, radi postave kioska na lokaciji broj 1, na pet godina, počevši od 1.4.2017. godine, a prestaje 31.3.2022., KLASA: 944-15/17-01/1, URBROJ: 2176/04-03-17-7 od 1. travnja 2017. godine</t>
  </si>
  <si>
    <t>Otklanjanje nedostataka u jamstvenom roku, rok čuvanja od 11.5.2017. do 11.5.2019. (zadužnica se vraća)</t>
  </si>
  <si>
    <t>Naknada štete u prometnoj nezgodi sa smrtnom posljedicom</t>
  </si>
  <si>
    <t>Iz istog činjeničnog osnova kao predmet pod red.br.1. iz ovog popisa. Presudom od 6.12.2016. godine, nakon provedenog ponovnog postupka po nalogu drugostupanjskog suda, donesena je prvostupanjska presuda kojom je odbijen tužbeni zahtjev, čeka se presuda drugostupanjskog suda povodom žalbe tužitelja.</t>
  </si>
  <si>
    <t>Fizička osoba - oštećenik u prometnoj nezgodi</t>
  </si>
  <si>
    <t>06.06.2018.</t>
  </si>
  <si>
    <t>OV-2342/2018</t>
  </si>
  <si>
    <t>26.</t>
  </si>
  <si>
    <t>23.04.2018.</t>
  </si>
  <si>
    <t>OV-1629/2018</t>
  </si>
  <si>
    <t>Usluge vođenja programa ZAŽELI, projekt "Želim raditi, želim pomoći"</t>
  </si>
  <si>
    <t>27.</t>
  </si>
  <si>
    <t>29.03.2018.</t>
  </si>
  <si>
    <t>OV-1249/2018</t>
  </si>
  <si>
    <t>Ugovor o najmu poslovnog prostora na lokaciji Potočna ulica, Novska</t>
  </si>
  <si>
    <t>19.06.2018.</t>
  </si>
  <si>
    <t>OV-2538/2018</t>
  </si>
  <si>
    <t>Sufinanciranje projekta "Izrada projektno-tehničke dokumentacije za izgradnju dječjeg vrtića u Novskoj - područni ured Uklade" prema Ugovoru o sufinanciranju broj 08-F-ŽU-0660/18-03 od 17.05.2018.</t>
  </si>
  <si>
    <t>Sufinanciranje radova i usluga za projekt IZGRADNJA DJEČJEG VRTIĆA "UKLADE" - PODRUČNI OBJEKT prema Ugovoru o sufinanciranju broj: 08-F-DV-0481/18-03 od 02.05.2018.</t>
  </si>
  <si>
    <t>28.</t>
  </si>
  <si>
    <t>11.06.2018.</t>
  </si>
  <si>
    <t>OV-3497/2018</t>
  </si>
  <si>
    <t>Ugovor o pružanju usluga promidžbe i vidljivosti za projekt "Želim raditi, želim pomoći!"(rok čuvanja: 16.10.2020.)</t>
  </si>
  <si>
    <t>17.07.2018.</t>
  </si>
  <si>
    <t>OV-2981/2018</t>
  </si>
  <si>
    <t>Izgradnja novog dječjeg vrtića</t>
  </si>
  <si>
    <t>OV-2982/2018</t>
  </si>
  <si>
    <t>29.</t>
  </si>
  <si>
    <t>02.01.2018.</t>
  </si>
  <si>
    <t>OV-6455/17</t>
  </si>
  <si>
    <t>Ugovor za nabavu radova na pojačanom održavanju dijela Kolodvorske ulice u Novskoj, KLASA: 361-08/17-01/14, URBROJ: 2176/04-03-17-13 od 27. listopada 2017. godine</t>
  </si>
  <si>
    <t>30.</t>
  </si>
  <si>
    <t>OV-6456/17</t>
  </si>
  <si>
    <t>31.</t>
  </si>
  <si>
    <t>OV-6457/17</t>
  </si>
  <si>
    <t>32.</t>
  </si>
  <si>
    <t>33.</t>
  </si>
  <si>
    <t>26.07.2018.</t>
  </si>
  <si>
    <t>OV-3167/2018</t>
  </si>
  <si>
    <t xml:space="preserve">Ugovor broj 2018/001553 o nabavi spremnika za odvojeno prikupljanje otpada </t>
  </si>
  <si>
    <t>OV-3166/2018</t>
  </si>
  <si>
    <t>OV-3165/2018</t>
  </si>
  <si>
    <t>Zagrebačka banka d.d., Trg bana Josipa Jelačića 10, Zagreb, OIB: 92963223473</t>
  </si>
  <si>
    <t>34.</t>
  </si>
  <si>
    <t>30.08.2018.</t>
  </si>
  <si>
    <t>OV-3557/2018</t>
  </si>
  <si>
    <t>Ugovor o zakupu poslovnog prostora u Novskoj, Tina Ujevića 2C u svrhu obavljanja djelatnosti vozačke škole na rok od pet godina, počevši od 30.8.2018. do 29.8.2023., KLASA:372-03/18-01/83, URBROJ: 2176/04-03-18-5 od 30.8.2018.</t>
  </si>
  <si>
    <t>35.</t>
  </si>
  <si>
    <t>36.</t>
  </si>
  <si>
    <t>37.</t>
  </si>
  <si>
    <t>38.</t>
  </si>
  <si>
    <t>39.</t>
  </si>
  <si>
    <t>40.</t>
  </si>
  <si>
    <t>41.</t>
  </si>
  <si>
    <t>11.10.2018.</t>
  </si>
  <si>
    <t>OV-4259/2018</t>
  </si>
  <si>
    <t>Ugovor o zakupu poslovnog prostora u Bročicama, Ulica sv. Mihovila 96, na razdoblje od pet godina, počevši od solemnizacije ugovora, KLASA: 372-03/18-01/101, URBROJ: 2176/04-03-18-5 od 11.10.2018. godine</t>
  </si>
  <si>
    <t>42.</t>
  </si>
  <si>
    <t>43.</t>
  </si>
  <si>
    <t>44.</t>
  </si>
  <si>
    <t>07.11.2018.</t>
  </si>
  <si>
    <t>45.</t>
  </si>
  <si>
    <t>46.</t>
  </si>
  <si>
    <t>47.</t>
  </si>
  <si>
    <t>48.</t>
  </si>
  <si>
    <t>49.</t>
  </si>
  <si>
    <t>OV-4819/2018</t>
  </si>
  <si>
    <t>Ugovor o novčanoj potpori male vrijednosti temeljem Programa poticanja razvoja malog i srednjeg poduzetništva (iznos potpore 45.000,00 kn), KLASA: 302-03/18-01/5, URBROJ: 2176/04-03-18-71</t>
  </si>
  <si>
    <t>Energetska obnova zgrade Hrvatskog doma u Novoj Subockoj, Trg hrvatskih branitelja 2, Nova Subocka</t>
  </si>
  <si>
    <t>50.</t>
  </si>
  <si>
    <t>21.09.2018.</t>
  </si>
  <si>
    <t>OV-3989/2018</t>
  </si>
  <si>
    <t>Ugovor o davanju na korištenje javne površine i kioska, lokacija Trg L.I.Oriovčanina, KLASA: 944-15/18-01/37, URBROJ: 2176/04-03-18-5 na rok od pet godina</t>
  </si>
  <si>
    <t>17.12.2018.</t>
  </si>
  <si>
    <t>OV-5662/2018</t>
  </si>
  <si>
    <t>51.</t>
  </si>
  <si>
    <t>52.</t>
  </si>
  <si>
    <t>53.</t>
  </si>
  <si>
    <t>54.</t>
  </si>
  <si>
    <t>55.</t>
  </si>
  <si>
    <t>56.</t>
  </si>
  <si>
    <t>57.</t>
  </si>
  <si>
    <t>58.</t>
  </si>
  <si>
    <t>59.</t>
  </si>
  <si>
    <t>60.</t>
  </si>
  <si>
    <t>16.11.2018.</t>
  </si>
  <si>
    <t>OV-5164/2018</t>
  </si>
  <si>
    <t>Projekt "Uključiti se i biti uključen" - program za djelovanje mladih Grada Novske</t>
  </si>
  <si>
    <t>21.08.2018.</t>
  </si>
  <si>
    <t>OV-11067/2018</t>
  </si>
  <si>
    <t>Ugovor o nabavi kućanskih i osnovnih potrepština u okviru projekta "Želim raditi, želim pomoći", KLASA: 500-01/18-01/2</t>
  </si>
  <si>
    <t>61.</t>
  </si>
  <si>
    <t>62.</t>
  </si>
  <si>
    <t>03.06.2019.</t>
  </si>
  <si>
    <t>OV-2262/2019</t>
  </si>
  <si>
    <t>Ugovor o sufinanciranju broj 08-F-DV-0318/19-03 projekta IZGRADNJA DJEČEG VRTIĆA "UKLAD" NOVSKA prema programu održivog razvoja lokalne zajednice, KLASA: 402-07/19-01/470, URBROJ: 538-08-1-2-2/419-19-2 od 27.04.2019.</t>
  </si>
  <si>
    <t>OV-2263/2019</t>
  </si>
  <si>
    <t>05.04.2019.</t>
  </si>
  <si>
    <t>02.05.2019.</t>
  </si>
  <si>
    <t>18.07.2019.</t>
  </si>
  <si>
    <t>18.10.2019.</t>
  </si>
  <si>
    <t>09.03.2015.</t>
  </si>
  <si>
    <t>OV-3273/15</t>
  </si>
  <si>
    <t>01.04.2019.</t>
  </si>
  <si>
    <t>OV-1206/2019</t>
  </si>
  <si>
    <t>Ugovor o opskrbi plinom (kategorija PODUZETNIŠTVO) broj RWE-U-999102-130, KLASA: 361-08/18-01/19, URBROJ: 2176/04-03-18-13 za 2019. godinu</t>
  </si>
  <si>
    <t>Ugovor o novčanoj potpori male vrijednosti temeljem Programa poticanja razvoja malog i srednjeg poduzetništva (iznos potpore 45.000,00 kn), KLASA: 302-03/19-01/1, URBROJ: 2176/04-03-19-28 od 26.03.2019. godine</t>
  </si>
  <si>
    <t>OV-1211/2019</t>
  </si>
  <si>
    <t>Ugovor o novčanoj potpori male vrijednosti temeljem Programa poticanja razvoja malog i srednjeg poduzetništva (iznos potpore 45.000,00 kn), KLASA: 302-03/19-01/1, URBROJ: 2176/04-03-19-18 od 26.03.2019. godine</t>
  </si>
  <si>
    <t>28.03.2019.</t>
  </si>
  <si>
    <t>OV-1143/2019</t>
  </si>
  <si>
    <t>Ugovor o novčanoj potpori male vrijednosti temeljem Programa poticanja razvoja malog i srednjeg poduzetništva (iznos potpore 29.588,38 kn), KLASA: 302-03/19-01/1, URBROJ: 2176/04-03-19-33 od 26.03.2019. godine</t>
  </si>
  <si>
    <t>OV-1148/2019</t>
  </si>
  <si>
    <t>Ugovor o novčanoj potpori male vrijednosti temeljem Programa poticanja razvoja malog i srednjeg poduzetništva (iznos potpore 45.000,00 kn), KLASA: 302-03/19-01/1, URBROJ: 2176/04-03-19-8 od 26.03.2019. godine</t>
  </si>
  <si>
    <t>OV-1163/2019</t>
  </si>
  <si>
    <t>Ugovor o novčanoj potpori male vrijednosti temeljem Programa poticanja razvoja malog i srednjeg poduzetništva (iznos potpore 45.000,00 kn), KLASA: 302-03/19-01/1, URBROJ: 2176/04-03-19-23 od 26.03.2019. godine</t>
  </si>
  <si>
    <t>27.03.2019.</t>
  </si>
  <si>
    <t>OV-1130/2019</t>
  </si>
  <si>
    <t>Ugovor o novčanoj potpori male vrijednosti temeljem Programa poticanja razvoja malog i srednjeg poduzetništva (iznos potpore 45.000,00 kn), KLASA: 302-03/19-01/1, URBROJ: 2176/04-03-19-13 od 26.03.2019. godine</t>
  </si>
  <si>
    <t>OV-1141/2019</t>
  </si>
  <si>
    <t>Ugovor o novčanoj potpori male vrijednosti temeljem Programa poticanja razvoja malog i srednjeg poduzetništva (iznos potpore 45.000,00 kn), KLASA: 302-03/19-01/1, URBROJ: 2176/04-03-19-38 od 26.03.2019. godine</t>
  </si>
  <si>
    <t>13.05.2019.</t>
  </si>
  <si>
    <t>OV-1861/2019</t>
  </si>
  <si>
    <t>Ugovor o zakupu poslovnog prostora za obavljanje djelatnosti političke stranke u Novskoj, Ulica Adalberta Knoppa 1, na rok od pet godina, KLASA: 372-03/19-01/1, URBROJ: 2176/04-03-19-8 od 06.05.2019. godine</t>
  </si>
  <si>
    <t>14.05.2019.</t>
  </si>
  <si>
    <t>OV-1891/2019</t>
  </si>
  <si>
    <t>Ugovor o zakupu poslovnog prostora za obavljanje djelatnosti političke stranke u Novskoj, Ulica Adalberta Knoppa 1, na rok od pet godina, KLASA: 372-03/19-01/1, URBROJ: 2176/04-03-19-9 od 06.05.2019. godine</t>
  </si>
  <si>
    <t>23.05.2019.</t>
  </si>
  <si>
    <t>OV-2088/2019</t>
  </si>
  <si>
    <t>Ugovor o zakupu poslovnog prostora za obavljanje djelatnosti političke stranke u Novskoj, Ulica Adalberta Knoppa 1, na rok od pet godina, KLASA: 372-03/19-01/1, URBROJ: 2176/04-03-19-7 od 06.05.2019. godine</t>
  </si>
  <si>
    <t>10.06.2019.</t>
  </si>
  <si>
    <t>OV-2334/2019</t>
  </si>
  <si>
    <t>Ugovor o zakupu poslovnog prostora za obavljanje djelatnosti političke stranke u Novskoj, Ulica Adalberta Knoppa 1, na rok od pet godina, KLASA: 372-03/19-01/1, URBROJ: 2176/04-03-19-10 od 06.06.2019. godine</t>
  </si>
  <si>
    <t>30.05.2019.</t>
  </si>
  <si>
    <t>OV-2200/2019</t>
  </si>
  <si>
    <t>Ugovor o novčanoj potpori male vrijednosti temeljem Programa poticanja razvoja malog i srednjeg poduzetništva (iznos potpore 45.000,00 kn), KLASA: 302-03/19-01/1, URBROJ: 2176/04-03-19-64 od 29.05.2019. godine</t>
  </si>
  <si>
    <t>OV-2220/2019</t>
  </si>
  <si>
    <t>Ugovor o novčanoj potpori male vrijednosti temeljem Programa poticanja razvoja malog i srednjeg poduzetništva (iznos potpore 45.000,00 kn), KLASA: 302-03/19-01/1, URBROJ: 2176/04-03-19-49 od 29.05.2019. godine</t>
  </si>
  <si>
    <t>29.05.2019.</t>
  </si>
  <si>
    <t>OV-2195/2019</t>
  </si>
  <si>
    <t>Ugovor o novčanoj potpori male vrijednosti temeljem Programa poticanja razvoja malog i srednjeg poduzetništva (iznos potpore 45.000,00 kn), KLASA: 302-03/19-01/1, URBROJ: 2176/04-03-19-44 od 29.05.2019. godine</t>
  </si>
  <si>
    <t>OV-2190/2019</t>
  </si>
  <si>
    <t>Ugovor o novčanoj potpori male vrijednosti temeljem Programa poticanja razvoja malog i srednjeg poduzetništva (iznos potpore 28.788,58 kn), KLASA: 302-03/19-01/1, URBROJ: 2176/04-03-19-54 od 29.05.2019. godine</t>
  </si>
  <si>
    <t>OV-2197/2019</t>
  </si>
  <si>
    <t>Ugovor o novčanoj potpori male vrijednosti temeljem Programa poticanja razvoja malog i srednjeg poduzetništva (iznos potpore 42.820,97 kn), KLASA: 302-03/19-01/1, URBROJ: 2176/04-03-19-69 od 29.05.2019. godine</t>
  </si>
  <si>
    <t>OV-2193/2019</t>
  </si>
  <si>
    <t>Ugovor o novčanoj potpori male vrijednosti temeljem Programa poticanja razvoja malog i srednjeg poduzetništva (iznos potpore 34.239,29 kn), KLASA: 302-03/19-01/1, URBROJ: 2176/04-03-19-59 od 29.05.2019. godine</t>
  </si>
  <si>
    <t>04.06.2019.</t>
  </si>
  <si>
    <t>OV-2260/2019</t>
  </si>
  <si>
    <t>Ugovor o novčanoj potpori male vrijednosti temeljem Programa poticanja razvoja malog i srednjeg poduzetništva (iznos potpore 45.000,00 kn), KLASA: 302-03/19-01/1, URBROJ: 2176/04-03-19-80 od 29.05.2019. godine</t>
  </si>
  <si>
    <t>OV-2249/2019</t>
  </si>
  <si>
    <t>Ugovor o novčanoj potpori male vrijednosti temeljem Programa poticanja razvoja malog i srednjeg poduzetništva (iznos potpore 29.618,64 kn), KLASA: 302-03/19-01/1, URBROJ: 2176/04-03-19-75 od 29.05.2019. godine</t>
  </si>
  <si>
    <t>13.06.2019.</t>
  </si>
  <si>
    <t>OV-2382/2019</t>
  </si>
  <si>
    <t>Ugovor o novčanoj potpori male vrijednosti temeljem Programa poticanja razvoja malog i srednjeg poduzetništva (iznos potpore 45.000,00 kn), KLASA: 302-03/19-01/1, URBROJ: 2176/04-03-19-95 od 13.06.2019. godine</t>
  </si>
  <si>
    <t>OV-2380/2019</t>
  </si>
  <si>
    <t>Ugovor o novčanoj potpori male vrijednosti temeljem Programa poticanja razvoja malog i srednjeg poduzetništva (iznos potpore 45.000,00 kn), KLASA: 302-03/19-01/1, URBROJ: 2176/04-03-19-85 od 13.06.2019. godine</t>
  </si>
  <si>
    <t>OV-2385/2019</t>
  </si>
  <si>
    <t>Ugovor o novčanoj potpori male vrijednosti temeljem Programa poticanja razvoja malog i srednjeg poduzetništva (iznos potpore 45.000,00 kn), KLASA: 302-03/19-01/1, URBROJ: 2176/04-03-19-90 od 13.06.2019. godine</t>
  </si>
  <si>
    <t>26.06.2019.</t>
  </si>
  <si>
    <t>OV-6931/2019</t>
  </si>
  <si>
    <t>Ugovor o novčanoj potpori male vrijednosti temeljem Programa poticanja razvoja malog i srednjeg poduzetništva (iznos potpore 65.000,00 kn), za Mjeru 2., podmjera 2.2., KLASA: 302-03/19-01/4, URBROJ: 2176/04-03-19-19 od 13.06.2019. godine</t>
  </si>
  <si>
    <t>OV-2483/2019</t>
  </si>
  <si>
    <t>Ugovor o novčanoj potpori male vrijednosti temeljem Programa poticanja razvoja malog i srednjeg poduzetništva (iznos potpore 65.000,00 kn), za Mjeru 2., podmjera 2.2., KLASA: 302-03/19-01/4, URBROJ: 2176/04-03-19-9 od 13.06.2019. godine</t>
  </si>
  <si>
    <t>OV-2479/2019</t>
  </si>
  <si>
    <t>Ugovor o novčanoj potpori male vrijednosti temeljem Programa poticanja razvoja malog i srednjeg poduzetništva (iznos potpore 65.000,00 kn), za Mjeru 2., podmjera 2.2., KLASA: 302-03/19-01/4, URBROJ: 2176/04-03-19-14 od 13.06.2019. godine</t>
  </si>
  <si>
    <t>OV-2393/2019</t>
  </si>
  <si>
    <t>Ugovor o novčanoj potpori male vrijednosti temeljem Programa poticanja razvoja malog i srednjeg poduzetništva (iznos potpore 65.000,00 kn), za Mjeru 2., podmjera 2.2., KLASA: 302-03/19-01/4, URBROJ: 2176/04-03-19-24 od 13.06.2019. godine</t>
  </si>
  <si>
    <t>OV-3523/2019</t>
  </si>
  <si>
    <t>Ugovor o nabavi radova za uređenje i asfaltiranje ceste u Staroj Subockoj, KLASA: 361-08/19-01/8, URBROJ: 2176/04-03-19-1 od 10.06.2019. godine (jamstvo za jamstveni rok, od 5.7.2019. do 5.7.2021.)</t>
  </si>
  <si>
    <t>OV-3522/2019</t>
  </si>
  <si>
    <t>OV-3525/2019</t>
  </si>
  <si>
    <t>OV-3834/2019</t>
  </si>
  <si>
    <t>Ugovor o novčanoj potpori male vrijednosti temeljem Programa poticanja razvoja malog i srednjeg poduzetništva (iznos potpore 65.000,00 kn), za Mjeru 2., podmjera 2.2., KLASA: 302-03/19-01/4, URBROJ: 2176/04-03-19-13 od 07.08.2019. godine</t>
  </si>
  <si>
    <t>27.12.2018.</t>
  </si>
  <si>
    <t>OV-3236/2018</t>
  </si>
  <si>
    <t>Opskrba električnom energijom od 01.10.2019. godine</t>
  </si>
  <si>
    <t>OV-2376/2019</t>
  </si>
  <si>
    <t>06.08.2019.</t>
  </si>
  <si>
    <t>OV-6267/2019</t>
  </si>
  <si>
    <t>Ugovor o novčanoj potpori male vrijednosti temeljem Programa poticanja razvoja malog i srednjeg poduzetništva (iznos potpore 65.000,00 kn), za Mjeru 2., podmjera 2.2., KLASA: 302-03/19-01/4, URBROJ: 2176/04-03-19-28 od 07.08.2019. godine</t>
  </si>
  <si>
    <t>07.08.2019.</t>
  </si>
  <si>
    <t>OV-3158/2019</t>
  </si>
  <si>
    <t>Ugovor o novčanoj potpori male vrijednosti temeljem Programa poticanja razvoja malog i srednjeg poduzetništva (iznos potpore 65.000,00 kn), za Mjeru 2., podmjera 2.2., KLASA: 302-03/19-01/4, URBROJ: 2176/04-03-19-23 od 07.08.2019. godine</t>
  </si>
  <si>
    <t>OV-3160/2019</t>
  </si>
  <si>
    <t>Ugovor o novčanoj potpori male vrijednosti temeljem Programa poticanja razvoja malog i srednjeg poduzetništva (iznos potpore 65.000,00 kn), za Mjeru 2., podmjera 2.2., KLASA: 302-03/19-01/4, URBROJ: 2176/04-03-19-43 od 07.08.2019. godine</t>
  </si>
  <si>
    <t>OV-3173/2019</t>
  </si>
  <si>
    <t>Ugovor o novčanoj potpori male vrijednosti temeljem Programa poticanja razvoja malog i srednjeg poduzetništva (iznos potpore 65.000,00 kn), za Mjeru 2., podmjera 2.2., KLASA: 302-03/19-01/4, URBROJ: 2176/04-03-19-18 od 07.08.2019. godine</t>
  </si>
  <si>
    <t>09.08.2019.</t>
  </si>
  <si>
    <t>OV-3205/2019</t>
  </si>
  <si>
    <t>Ugovor o novčanoj potpori male vrijednosti temeljem Programa poticanja razvoja malog i srednjeg poduzetništva (iznos potpore 65.000,00 kn), za Mjeru 2., podmjera 2.2., KLASA: 302-03/19-01/4, URBROJ: 2176/04-03-19-8 od 07.08.2019. godine</t>
  </si>
  <si>
    <t>OV-5075/2019</t>
  </si>
  <si>
    <t>Ugovor o novčanoj potpori male vrijednosti temeljem Programa poticanja razvoja malog i srednjeg poduzetništva (iznos potpore 65.000,00 kn), za Mjeru 2., podmjera 2.2., KLASA: 302-03/19-01/4, URBROJ: 2176/04-03-19-33 od 07.08.2019. godine</t>
  </si>
  <si>
    <t>12.08.2019.</t>
  </si>
  <si>
    <t>OV-3233/2019</t>
  </si>
  <si>
    <t>07.10.2019.</t>
  </si>
  <si>
    <t>OV-4043/2019</t>
  </si>
  <si>
    <t>Ugovor o novčanoj potpori male vrijednosti temeljem Programa poticanja razvoja malog i srednjeg poduzetništva (iznos potpore 65.000,00 kn), za Mjeru 2., podmjera 2.2., KLASA: 302-03/19-01/4, URBROJ: 2176/04-03-19-38 od 07.08.2019. godine</t>
  </si>
  <si>
    <t>Ugovor o novčanoj potpori male vrijednosti temeljem Programa poticanja razvoja malog i srednjeg poduzetništva (iznos potpore 65.000,00 kn), za Mjeru 2., podmjera 2.2., KLASA: 302-03/19-01/4, URBROJ: 2176/04-03-19-57 od 07.10.2019. godine</t>
  </si>
  <si>
    <t>09.10.2019.</t>
  </si>
  <si>
    <t>OV-4060/2019</t>
  </si>
  <si>
    <t>Ugovor o novčanoj potpori male vrijednosti temeljem Programa poticanja razvoja malog i srednjeg poduzetništva (iznos potpore 65.000,00 kn), za Mjeru 2., podmjera 2.2., KLASA: 302-03/19-01/4, URBROJ: 2176/04-03-19-52 od 07.10.2019. godine</t>
  </si>
  <si>
    <t>19.09.2019.</t>
  </si>
  <si>
    <t>OV-3793/2019</t>
  </si>
  <si>
    <t>Odluka o sufinaciranju provedbe EU projekta #Bitno je (na)učiti gospodariti otpadom, KLASA: 402-07/19-02/107, URBROJ: 538-10-5-1-1/471-19-3</t>
  </si>
  <si>
    <t>18.09.2019.</t>
  </si>
  <si>
    <t>OV-3726/2019</t>
  </si>
  <si>
    <t>Ugovor o sufinanciranju aktivnosti promidžbe poduzetništva i obrta za 2019. godinu za manifestaciju "NOVsky", KLASA: 053-01/19-01/231, URBROJ: 526-04-01-01-01/4-19-2</t>
  </si>
  <si>
    <t>Ugovor o sufinanciranju broj 08-F-DV-0318/19-03 projekta IZGRADNJA DJEČEG VRTIĆA "UKLADE" NOVSKA prema programu održivog razvoja lokalne zajednice, KLASA: 402-07/19-01/470, URBROJ: 538-08-1-2-2/419-19-2 od 27.04.2019.</t>
  </si>
  <si>
    <t>30.09.2019.</t>
  </si>
  <si>
    <t>OV-3940/2019</t>
  </si>
  <si>
    <t>Ugovor o pružanju usluge informativno-edukativne mobilne video igre u sklopu projekta #Bitno je (na)učiti gospodariti otpadom - KK.06.3.1.07.0090, KLASA: 363-05/19-01/9, URBROJ: 2176/04-03-19-8 od 05.03.2019.</t>
  </si>
  <si>
    <t>28.10.2019.</t>
  </si>
  <si>
    <t>OV-4311/2019</t>
  </si>
  <si>
    <t>Ugovor o novčanoj potpori male vrijednosti temeljem Programa poticanja razvoja malog i srednjeg poduzetništva (iznos potpore 45.000,00 kn), KLASA: 302-03/19-01/1, URBROJ: 2176/04-03-19-112 od 28.10.2019. godine</t>
  </si>
  <si>
    <t>OV-4308/2019</t>
  </si>
  <si>
    <t>Ugovor o novčanoj potpori male vrijednosti temeljem Programa poticanja razvoja malog i srednjeg poduzetništva (iznos potpore 45.000,00 kn), KLASA: 302-03/19-01/1, URBROJ: 2176/04-03-19-102 od 28.10.2019. godine</t>
  </si>
  <si>
    <t>29.10.2019.</t>
  </si>
  <si>
    <t>OV-4328/2019</t>
  </si>
  <si>
    <t>Ugovor o novčanoj potpori male vrijednosti temeljem Programa poticanja razvoja malog i srednjeg poduzetništva (iznos potpore 45.000,00 kn), KLASA: 302-03/19-01/1, URBROJ: 2176/04-03-19-128 od 28.10.2019. godine</t>
  </si>
  <si>
    <t>OV-4336/2019</t>
  </si>
  <si>
    <t>Ugovor o novčanoj potpori male vrijednosti temeljem Programa poticanja razvoja malog i srednjeg poduzetništva (iznos potpore 45.000,00 kn), KLASA: 302-03/19-01/1, URBROJ: 2176/04-03-19-107 od 28.10.2019. godine</t>
  </si>
  <si>
    <t>OV-4319/2019</t>
  </si>
  <si>
    <t>Ugovor o novčanoj potpori male vrijednosti temeljem Programa poticanja razvoja malog i srednjeg poduzetništva (iznos potpore 45.000,00 kn), KLASA: 302-03/19-01/1, URBROJ: 2176/04-03-19-122 od 28.10.2019. godine</t>
  </si>
  <si>
    <t>OV-4313/2019</t>
  </si>
  <si>
    <t>Ugovor o novčanoj potpori male vrijednosti temeljem Programa poticanja razvoja malog i srednjeg poduzetništva (iznos potpore 42.800,00 kn), KLASA: 302-03/19-01/1, URBROJ: 2176/04-03-19-133 od 28.10.2019. godine</t>
  </si>
  <si>
    <t>31.10.2019.</t>
  </si>
  <si>
    <t>OV-4393/2019</t>
  </si>
  <si>
    <t>Ugovor o novčanoj potpori male vrijednosti temeljem Programa poticanja razvoja malog i srednjeg poduzetništva (iznos potpore 30.000,00 kn), KLASA: 302-03/19-01/1, URBROJ: 2176/04-03-19-117 od 28.10.2019. godine</t>
  </si>
  <si>
    <t>11.11.2019.</t>
  </si>
  <si>
    <t>OV-4574/2019</t>
  </si>
  <si>
    <t>Ugovor o dugoročnom kreditu broj 93/2019</t>
  </si>
  <si>
    <t>OV-4575/2019</t>
  </si>
  <si>
    <t>OV-4573/2019</t>
  </si>
  <si>
    <t xml:space="preserve">Ugovor o dugoročnom kreditu broj 93/2019 </t>
  </si>
  <si>
    <t xml:space="preserve">OV-4572/2019 </t>
  </si>
  <si>
    <t>Mjenično jamstvo po Ugovoru o dugoročnom kreditu broj 93/2019</t>
  </si>
  <si>
    <t>OV-4576/2019</t>
  </si>
  <si>
    <t xml:space="preserve">Zadužnica po ugovoru o dugoročnom kreditu broj 93/2019 </t>
  </si>
  <si>
    <t>10.12.2019.</t>
  </si>
  <si>
    <t>OV-5097/2019</t>
  </si>
  <si>
    <t>OV-5096/2019</t>
  </si>
  <si>
    <t>OV-5098/2019</t>
  </si>
  <si>
    <t>28.11.2019.</t>
  </si>
  <si>
    <t>4100953597/19</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</si>
  <si>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</si>
  <si>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</si>
  <si>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</si>
  <si>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</si>
  <si>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</si>
  <si>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</si>
  <si>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</si>
  <si>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</si>
  <si>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</si>
  <si>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</si>
  <si>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</si>
  <si>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</si>
  <si>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</si>
  <si>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</si>
  <si>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</si>
  <si>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</si>
  <si>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</si>
  <si>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</si>
  <si>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</si>
  <si>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</si>
  <si>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</si>
  <si>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</si>
  <si>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</si>
  <si>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</si>
  <si>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</si>
  <si>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</si>
  <si>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</si>
  <si>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</si>
  <si>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30.12.2019.</t>
  </si>
  <si>
    <t>OV-5294/2019</t>
  </si>
  <si>
    <t>Ugovor o novčanoj potpori male vrijednosti temeljem Programa poticanja razvoja malog i srednjeg poduzetništva (iznos potpore 45.000,00 kn), KLASA: 302-03/19-01/1, URBROJ: 2176/04-03-19-138 od 30.12.2019. godine</t>
  </si>
  <si>
    <t>OV-5292/2019</t>
  </si>
  <si>
    <t>Ugovor o novčanoj potpori male vrijednosti temeljem Programa poticanja razvoja malog i srednjeg poduzetništva (iznos potpore 45.000,00 kn), KLASA: 302-03/19-01/1, URBROJ: 2176/04-03-19-153 od 30.12.2019. godine</t>
  </si>
  <si>
    <t>OV-5301/2019</t>
  </si>
  <si>
    <t>Ugovor o novčanoj potpori male vrijednosti temeljem Programa poticanja razvoja malog i srednjeg poduzetništva (iznos potpore 30.000,00 kn), KLASA: 302-03/19-01/1, URBROJ: 2176/04-03-19-148 od 30.12.2019. godine</t>
  </si>
  <si>
    <t>OV-5296/2019</t>
  </si>
  <si>
    <t>Ugovor o novčanoj potpori male vrijednosti temeljem Programa poticanja razvoja malog i srednjeg poduzetništva (iznos potpore 45.000,00 kn), KLASA: 302-03/19-01/1, URBROJ: 2176/04-03-19-143 od 30.12.2019. godine</t>
  </si>
  <si>
    <r>
      <t>Erste&amp;Steierm</t>
    </r>
    <r>
      <rPr>
        <sz val="12"/>
        <color theme="1"/>
        <rFont val="Calibri"/>
        <family val="2"/>
        <charset val="238"/>
      </rPr>
      <t>ärkische Bank d.d., Rijeka, Jadranski trg 3a, OIB: 23057039320</t>
    </r>
  </si>
  <si>
    <t>Ugovor o nabavi radova za uređenje i asfaltiranje ceste Ulice Torine u Novoj Subockoj, KLASA: 361-08/19-01/8, URBROJ: 2176/04-03-19-1 od 10.06.2019. godine (jamstvo za jamstveni rok, od 5.7.2019. do 5.7.2021.)</t>
  </si>
  <si>
    <t>Račun 991510 - Potencijalne obveze po osnovi sudskih sporova u tijeku</t>
  </si>
  <si>
    <t>Tijek postupka</t>
  </si>
  <si>
    <t>Očekivano vrijeme trajanja spora, računajući od 31. prosinca 2019. godine</t>
  </si>
  <si>
    <t xml:space="preserve">Osiguravajuća kuća </t>
  </si>
  <si>
    <t>Očekuje se regresna tužba tuženika protiv Grada Novske i HŽ Infrastrukture d.o.o. Umješači, Grad Novska i HŽ Infastruktura d.o.o. te osiguravajuća kuća, kao tuženik, uložili su žalbe protiv presude kojom je usvojen tužbeni zahtjev na iznos od 660.000,00 kn.  Drugostupanjski sud u 2016. godini ukida prvostupanjsku presudu kojom se nalaže ponavljanje prvostupanjskog postupka koji je u tijeku.</t>
  </si>
  <si>
    <t>12 mjeseci</t>
  </si>
  <si>
    <t>Grad Novska i HŽ Infrastruktura d.o.o. Zagreb</t>
  </si>
  <si>
    <t>Potencijalni trošak Grada Novske</t>
  </si>
  <si>
    <t>Prvostupanjska presuda donesena 2015. godine na iznos od 23.040,00 kn, obje strane uložile žalbu. 2016. godine drugostupanjskom presudom Županijskog suda naloženo ponavljanje postupka. U 2017. godini održana četiri ročišta, donesena nova prvostupanjska presuda za korist Grada Novske kojom se tužbeni zahtjev odbija na koju je tužitelj uložio žalbu, a presudom drugostupanjskog suda iz 2019. godine potvrđena je prvostupanjska presuda za korist Grada. Čeka se informacija o eventualnom ulaganju revizije na pravomoćnu presudu.</t>
  </si>
  <si>
    <t>6 mjeseci</t>
  </si>
  <si>
    <t>Radi naknade štete u prometnoj nezgodi</t>
  </si>
  <si>
    <t>Nakon održanog ročišta u 2016. godini, donesena prvostupanjska presuda u korist Grada, tužitelj uložio žalbu, povodom koje je drugostupanjski sud donio presudu za korist Grada. Tužitelj je izjavio reviziju na tu presudu. Čeka se odluka Vrhovnog suda o dopuštenju ili odbijanju revizije.</t>
  </si>
  <si>
    <t>Radi poništenja Rješenja o stavljanju službenice na raspologanje i vraćanje na radno mjesto</t>
  </si>
  <si>
    <t>Fizička osoba - bivša službenica</t>
  </si>
  <si>
    <t>Tužba Upravnom sudu RH podnesena 15. lipnja 2018. godine. Čeka se poziv na ročište.</t>
  </si>
  <si>
    <t>7 mjeseci</t>
  </si>
  <si>
    <t>Radi utvrđivanje povrede prava na jednako postupanje</t>
  </si>
  <si>
    <t>Nije moguće procijeniti jer nena novčanog potraživanja</t>
  </si>
  <si>
    <t>Tužba Općinskom sudu u Sisku podnesena 1. kolovoza 2018. godine. Održano je pripremno ročište u 2018. godini, a u 2019. godini održano je pet ročišta i donesena je prvostupanjska presuda za korist Grada. Na presudu je uložena žalba tužiteljice.</t>
  </si>
  <si>
    <t>Prekršajni nalog protiv Grada Novske radi povrede Zakona o proračunu</t>
  </si>
  <si>
    <t>Ministarstvo financija, proračunski nadzor</t>
  </si>
  <si>
    <t>Okrivljenik</t>
  </si>
  <si>
    <t>Na prekršajni nalog Grad je uložio žalbu.</t>
  </si>
  <si>
    <t>Ovršni postupak protiv Grada (za dugovanja ostavitelja ošasne imovine)</t>
  </si>
  <si>
    <t>1.514,00 kn (glavnica, kamata i trošak)</t>
  </si>
  <si>
    <t>Grad Novska (dug preuzet iza ostavitelja ošasne imovine)</t>
  </si>
  <si>
    <t>HRT</t>
  </si>
  <si>
    <t>Ovršenik</t>
  </si>
  <si>
    <t>Donesena pravomoćna presuda protiv Grada Novske</t>
  </si>
  <si>
    <t>1 mjesec</t>
  </si>
  <si>
    <t>EOS MATRIX (pravni sljednik Impuls leasinga d.o.o.</t>
  </si>
  <si>
    <t>Rješenjem Općinskog suda u Sisku od 30. svibnja 2019. godine nastavlja se ovršni postupak iza ošasnog ostavitelja, a Grad preuzima položaj dužnika.</t>
  </si>
  <si>
    <t xml:space="preserve">Potencijalni procijenjeni ukupni rashod Grada Novske iz svih predmeta koji se vode na redovnom ili upravnom sudu, bez sudskih troškova postupka i kamata (iste je nemoguće procijeniti u ovom trenutku obzirom da ovise o </t>
  </si>
  <si>
    <t>daljnjem tijeku parničnog postupka) iznosi 748.354,00 kuna.</t>
  </si>
  <si>
    <t>U prvom stupcu tabele navedeni su iznosi koji se početno traže tužbenim zahtjevom (najveći mogući iznos) bez znanja o činjenici koliko će stvarno po dovršenju postupka biti dosuđeno (moguće djelomično ili potpuno odbijanje</t>
  </si>
  <si>
    <t>tužbenog zahtjeva).</t>
  </si>
  <si>
    <t>Najveći mogući iznos zatražene potencijalne naknade štete u iznosu od 1.046.000,00 kn odnosi se na predmet naveden pod red.br.1. tablice, a odnosi se na potencijalnu i vjerojatnu mogućnost osiguravajuće kuće da podnese</t>
  </si>
  <si>
    <t>regresnu tužbu protiv Grada i HŽ Infrastrukture nakon što sud usvoji veći ili manji iznos osigurnine za štetni događaj. Ovisno o tome koliki će iznos osigurnine usvojiti sud u prethodnom postupku u kojem se Grad zbog zaštite</t>
  </si>
  <si>
    <t>svojih potencijalnih interesa u izvjesnoj regresnoj parnici pojavljuje kao umješač, toliki će biti i iznos regresne naknade koji će osiguravajuća kuća tražiti od Grada ili/i od HŽ Infrastrukture. Prvostupanjskom presudom dosuđen</t>
  </si>
  <si>
    <t xml:space="preserve">je iznos od 666.000,00 kn koje bi, svaki u polovici, trebali namiriti Grad i HŽ Infrastruktura (svaki po 333.000,00 kn), ali kako je izjavljena žalba od svih strana u postupku, nije moguće pretpostaviti kakva će biti odluka </t>
  </si>
  <si>
    <t xml:space="preserve">drugostupanjskog suda te se, opreza radi, navodi kao potencijalni rashod Grada cjelokupni iznos potraživan u tužbi jer je moguće da se u evenutalnom ponavljajućem postupku utvrdi veći iznos štete, i drugačiji omjeri u </t>
  </si>
  <si>
    <t>razrezu obveze u odnosu na prvostupanjsku presudu, kao i mogućnost da se u konačnici odgovornost pripiše samo jednoj strani u postupku.</t>
  </si>
  <si>
    <t>Za postupak pod rednim brojem 6. tablice, iznos od 210.000,00 kn nije izravan trošak ovog postupka, ali se eventualnom pravomoćnom presudom u tom postupku otvara mogućnost naplate naknada plaće za period otkazivanja</t>
  </si>
  <si>
    <t>službe do dana povrata u službu - podizanjem nove tužbe od strane tužiteljice, a radi čega se, opreza radi, osigurava navedeni iznos koji odgovara plaći za 24 mjeseca (naknada plaće od 7. mjeseca 2018. godine do 7. mjeseca</t>
  </si>
  <si>
    <t>2020. godine, kada se predviđa pravomoćno okončanje ovog postupka).</t>
  </si>
  <si>
    <t>Postupak pod rednim brojem 6. tablice povezan je s postupkom iz rednog broja 5. tablice. Radi se o tužbi za utvrđenje povrede prava na jednako postupanje u kojoj nije moguće procijeniti ishod mogućeg potencijalnog rashoda</t>
  </si>
  <si>
    <t xml:space="preserve"> za Grad. Iako, izvjesno je očekivati da bi nakon eventualne pravomoćne presude kojom bi bila utvrđena nejednakost postupanja tužiteljica pokrenula novi sudski postupak za naplatu svojevrsne štete, ukoliko bi dokazala u tom </t>
  </si>
  <si>
    <t>novom postupku da je istu pretrpjela.</t>
  </si>
  <si>
    <t>Za ovršni postupak iz točke 9. radi se o procijenjenim troškovima glavnica i kamata u trenutku sastavljanja ovog izvješća.</t>
  </si>
  <si>
    <t>Sufinanciranje izgradnje Dječjeg vrtića "Stribor" Novska</t>
  </si>
  <si>
    <t xml:space="preserve">Garancija za dobro izvršenje posla temeljem Ugovora o izvođenju radova na izgradnji mrtvačnice i oproštajnog trga te uređenju mjesnog groblja u Voćarici, KLASA: 361-08/19-01/1, URBROJ: 2176/04-03-19-11 od 26.04.2019. </t>
  </si>
  <si>
    <t>Garancija za otklanjanje nedostataka u garantnom periodu temeljem Ugovora o izvođenju radova na energetskoj obnovi Hrvatskog doma u Novoj Subockoj (Klasa: 360-01/18-01/13, Urbroj: 2176/04-03-18/10 i I. Dodatka Ugovoru, Klasa: 360-01/18-01/13, Urbroj: 2176/04-03-18-16</t>
  </si>
  <si>
    <t xml:space="preserve">Garancija za otklanjanje nedostataka u jamstvenom roku na iznos od 10 % vrijednosti ugovorenih radova s rokom važenja od 48 mjeseci od dana primopredaje radova prema Ugovoru za izvođenje radova na rekonstrukciji nerazvrstane ceste u Staroj Subockoj, Klasa: 340-01/18-01/1, Urbroj: 2176-04-03-18-18 od 20.07.2018. </t>
  </si>
  <si>
    <t>Garancija za otklanjanje nedostataka u garantnom periodu i naknade nastale štete na izvedenim radovima izgradnje dječjeg vrtića u Novskoj</t>
  </si>
  <si>
    <t>Garancija za otklanjanje nedostataka u garantnom roku   za uređenje prostora u Potočnoj ulici u Novskoj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</si>
</sst>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0.00\ &quot;kn&quot;"/>
  </numFmts>
  <fonts count="6"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1"/>
      <color rgb="FFFF0000"/>
      <name val="Calibri"/>
      <family val="2"/>
      <charset val="238"/>
      <scheme val="minor"/>
    </font>
    <font>
      <sz val="12"/>
      <color theme="1"/>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s>
  <cellStyleXfs count="1">
    <xf numFmtId="0" fontId="0" fillId="0" borderId="0"/>
  </cellStyleXfs>
  <cellXfs count="85">
    <xf numFmtId="0" fontId="0" fillId="0" borderId="0" xfId="0"/>
    <xf numFmtId="0" fontId="1" fillId="0" borderId="0" xfId="0" applyFont="1"/>
    <xf numFmtId="0" fontId="0" fillId="0" borderId="0" xfId="0" applyAlignment="1">
      <alignment horizontal="center"/>
    </xf>
    <xf numFmtId="0" fontId="0" fillId="0" borderId="0" xfId="0" applyFill="1"/>
    <xf numFmtId="0" fontId="0" fillId="0" borderId="0" xfId="0" applyAlignment="1">
      <alignment horizontal="left"/>
    </xf>
    <xf numFmtId="0" fontId="1" fillId="0" borderId="1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8" fontId="3" fillId="0" borderId="5" xfId="0" applyNumberFormat="1" applyFont="1" applyBorder="1" applyAlignment="1">
      <alignment vertical="center"/>
    </xf>
    <xf numFmtId="0" fontId="3"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8" fontId="3" fillId="0" borderId="17" xfId="0" applyNumberFormat="1" applyFont="1" applyBorder="1" applyAlignment="1">
      <alignment vertical="center"/>
    </xf>
    <xf numFmtId="0" fontId="3" fillId="0" borderId="18" xfId="0" applyFont="1" applyBorder="1" applyAlignment="1">
      <alignment horizontal="left" vertical="center" wrapText="1"/>
    </xf>
    <xf numFmtId="0" fontId="2" fillId="0" borderId="0" xfId="0" applyFont="1" applyAlignment="1">
      <alignment horizontal="left"/>
    </xf>
    <xf numFmtId="0" fontId="2" fillId="0" borderId="0" xfId="0" applyFont="1"/>
    <xf numFmtId="0" fontId="3" fillId="0" borderId="0" xfId="0" applyFont="1"/>
    <xf numFmtId="0" fontId="3"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2" fillId="3" borderId="0" xfId="0" applyFont="1" applyFill="1" applyAlignment="1">
      <alignment horizontal="left"/>
    </xf>
    <xf numFmtId="0" fontId="0" fillId="0" borderId="0" xfId="0" applyAlignment="1">
      <alignment horizontal="center" vertical="center" wrapText="1"/>
    </xf>
    <xf numFmtId="8" fontId="4" fillId="0" borderId="0" xfId="0" applyNumberFormat="1" applyFont="1" applyBorder="1" applyAlignment="1">
      <alignment vertical="center"/>
    </xf>
    <xf numFmtId="0" fontId="4" fillId="0" borderId="0" xfId="0" applyFont="1" applyBorder="1" applyAlignment="1">
      <alignment horizontal="left" vertical="center" wrapText="1"/>
    </xf>
    <xf numFmtId="0" fontId="2" fillId="0" borderId="0" xfId="0" applyFont="1" applyAlignment="1">
      <alignment horizontal="center"/>
    </xf>
    <xf numFmtId="0" fontId="3" fillId="0" borderId="0" xfId="0" applyFont="1" applyFill="1"/>
    <xf numFmtId="0" fontId="2" fillId="3" borderId="0" xfId="0" applyFont="1" applyFill="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wrapText="1"/>
    </xf>
    <xf numFmtId="164" fontId="3" fillId="0" borderId="5" xfId="0" applyNumberFormat="1" applyFont="1" applyBorder="1" applyAlignment="1">
      <alignment vertical="center"/>
    </xf>
    <xf numFmtId="164" fontId="3" fillId="0" borderId="5" xfId="0" applyNumberFormat="1" applyFont="1" applyBorder="1" applyAlignment="1">
      <alignment vertical="center" wrapText="1"/>
    </xf>
    <xf numFmtId="0" fontId="3" fillId="0" borderId="17" xfId="0" applyFont="1" applyBorder="1" applyAlignment="1">
      <alignment horizontal="left" vertical="center"/>
    </xf>
    <xf numFmtId="8" fontId="3" fillId="0" borderId="5" xfId="0" applyNumberFormat="1" applyFont="1" applyBorder="1" applyAlignment="1">
      <alignment vertical="center" wrapText="1"/>
    </xf>
    <xf numFmtId="4" fontId="3" fillId="0" borderId="0" xfId="0" applyNumberFormat="1" applyFont="1" applyAlignment="1">
      <alignment vertical="center"/>
    </xf>
    <xf numFmtId="0" fontId="2" fillId="2" borderId="8" xfId="0" applyFont="1" applyFill="1" applyBorder="1" applyAlignment="1">
      <alignment vertical="center"/>
    </xf>
    <xf numFmtId="8" fontId="2" fillId="2" borderId="8"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Alignment="1">
      <alignment horizontal="center"/>
    </xf>
    <xf numFmtId="2" fontId="3" fillId="0" borderId="0" xfId="0" applyNumberFormat="1" applyFont="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3" borderId="0" xfId="0" applyFont="1" applyFill="1"/>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0" fillId="0" borderId="0" xfId="0" applyFont="1" applyAlignment="1">
      <alignment horizontal="center"/>
    </xf>
    <xf numFmtId="0" fontId="0" fillId="0" borderId="0" xfId="0" applyFont="1"/>
    <xf numFmtId="0" fontId="3" fillId="0" borderId="0" xfId="0" applyFont="1" applyAlignment="1">
      <alignment horizontal="left"/>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5" xfId="0" applyFont="1" applyBorder="1" applyAlignment="1">
      <alignment vertical="center" wrapText="1" shrinkToFi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wrapText="1"/>
    </xf>
    <xf numFmtId="0" fontId="3" fillId="0" borderId="12" xfId="0" applyFont="1" applyBorder="1" applyAlignment="1">
      <alignment horizontal="left" vertical="center" wrapText="1"/>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5" xfId="0" applyFont="1" applyFill="1" applyBorder="1" applyAlignment="1">
      <alignment vertical="center"/>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8" fontId="3" fillId="0" borderId="11" xfId="0" applyNumberFormat="1" applyFont="1" applyBorder="1" applyAlignment="1">
      <alignmen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vertical="center" wrapText="1"/>
    </xf>
    <xf numFmtId="8" fontId="3" fillId="0" borderId="8" xfId="0" applyNumberFormat="1"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8" fontId="3" fillId="0" borderId="5" xfId="0" applyNumberFormat="1" applyFont="1" applyBorder="1" applyAlignment="1">
      <alignment horizontal="right" vertical="center" wrapText="1"/>
    </xf>
    <xf numFmtId="8" fontId="2" fillId="2" borderId="14" xfId="0" applyNumberFormat="1" applyFont="1" applyFill="1" applyBorder="1" applyAlignment="1">
      <alignment vertical="center" wrapText="1"/>
    </xf>
    <xf numFmtId="0" fontId="3" fillId="0" borderId="0" xfId="0" applyFont="1" applyFill="1" applyBorder="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topLeftCell="A97" workbookViewId="0">
      <selection activeCell="A4" sqref="A4:XFD4"/>
    </sheetView>
  </sheetViews>
  <sheetFormatPr defaultRowHeight="15" x14ac:dyDescent="0.25"/>
  <cols>
    <col min="1" max="1" width="9" style="2" customWidth="1"/>
    <col min="2" max="2" width="23.140625" style="2" customWidth="1"/>
    <col min="3" max="3" width="21.140625" customWidth="1"/>
    <col min="4" max="4" width="24.28515625" customWidth="1"/>
    <col min="5" max="5" width="67.28515625" customWidth="1"/>
    <col min="6" max="6" width="22.140625" customWidth="1"/>
  </cols>
  <sheetData>
    <row r="1" spans="1:5" ht="15.75" x14ac:dyDescent="0.25">
      <c r="A1" s="28"/>
      <c r="B1" s="18" t="s">
        <v>0</v>
      </c>
      <c r="C1" s="19"/>
      <c r="D1" s="19"/>
      <c r="E1" s="20"/>
    </row>
    <row r="2" spans="1:5" ht="15.75" x14ac:dyDescent="0.25">
      <c r="A2" s="28"/>
      <c r="B2" s="28" t="s">
        <v>1</v>
      </c>
      <c r="C2" s="19"/>
      <c r="D2" s="19"/>
      <c r="E2" s="20"/>
    </row>
    <row r="3" spans="1:5" ht="15.75" x14ac:dyDescent="0.25">
      <c r="A3" s="21"/>
      <c r="B3" s="21"/>
      <c r="C3" s="20"/>
      <c r="D3" s="20"/>
      <c r="E3" s="20"/>
    </row>
    <row r="4" spans="1:5" s="3" customFormat="1" ht="15.75" x14ac:dyDescent="0.25">
      <c r="A4" s="22"/>
      <c r="B4" s="22"/>
      <c r="C4" s="23"/>
      <c r="D4" s="23"/>
      <c r="E4" s="29"/>
    </row>
    <row r="5" spans="1:5" s="3" customFormat="1" ht="15.75" x14ac:dyDescent="0.25">
      <c r="A5" s="22"/>
      <c r="B5" s="30"/>
      <c r="C5" s="30" t="s">
        <v>68</v>
      </c>
      <c r="D5" s="23"/>
      <c r="E5" s="29"/>
    </row>
    <row r="6" spans="1:5" ht="16.5" thickBot="1" x14ac:dyDescent="0.3">
      <c r="A6" s="21"/>
      <c r="B6" s="21"/>
      <c r="C6" s="21"/>
      <c r="D6" s="21"/>
      <c r="E6" s="20"/>
    </row>
    <row r="7" spans="1:5" ht="31.5" x14ac:dyDescent="0.25">
      <c r="A7" s="46" t="s">
        <v>2</v>
      </c>
      <c r="B7" s="47" t="s">
        <v>3</v>
      </c>
      <c r="C7" s="48" t="s">
        <v>4</v>
      </c>
      <c r="D7" s="48" t="s">
        <v>5</v>
      </c>
      <c r="E7" s="49" t="s">
        <v>9</v>
      </c>
    </row>
    <row r="8" spans="1:5" ht="15.75" x14ac:dyDescent="0.25">
      <c r="A8" s="8" t="s">
        <v>6</v>
      </c>
      <c r="B8" s="9" t="s">
        <v>64</v>
      </c>
      <c r="C8" s="35" t="s">
        <v>65</v>
      </c>
      <c r="D8" s="11">
        <v>50000</v>
      </c>
      <c r="E8" s="12" t="s">
        <v>99</v>
      </c>
    </row>
    <row r="9" spans="1:5" ht="48" customHeight="1" x14ac:dyDescent="0.25">
      <c r="A9" s="8" t="s">
        <v>11</v>
      </c>
      <c r="B9" s="9" t="s">
        <v>57</v>
      </c>
      <c r="C9" s="35" t="s">
        <v>58</v>
      </c>
      <c r="D9" s="11">
        <v>5000</v>
      </c>
      <c r="E9" s="12" t="s">
        <v>73</v>
      </c>
    </row>
    <row r="10" spans="1:5" ht="45" customHeight="1" x14ac:dyDescent="0.25">
      <c r="A10" s="8" t="s">
        <v>13</v>
      </c>
      <c r="B10" s="9" t="s">
        <v>7</v>
      </c>
      <c r="C10" s="35" t="s">
        <v>8</v>
      </c>
      <c r="D10" s="11">
        <v>500000</v>
      </c>
      <c r="E10" s="37" t="s">
        <v>10</v>
      </c>
    </row>
    <row r="11" spans="1:5" ht="52.15" customHeight="1" x14ac:dyDescent="0.25">
      <c r="A11" s="8" t="s">
        <v>16</v>
      </c>
      <c r="B11" s="9" t="s">
        <v>7</v>
      </c>
      <c r="C11" s="35" t="s">
        <v>12</v>
      </c>
      <c r="D11" s="38">
        <v>100000</v>
      </c>
      <c r="E11" s="37" t="s">
        <v>10</v>
      </c>
    </row>
    <row r="12" spans="1:5" ht="63" x14ac:dyDescent="0.25">
      <c r="A12" s="8" t="s">
        <v>21</v>
      </c>
      <c r="B12" s="9" t="s">
        <v>61</v>
      </c>
      <c r="C12" s="35" t="s">
        <v>60</v>
      </c>
      <c r="D12" s="11">
        <v>50000</v>
      </c>
      <c r="E12" s="12" t="s">
        <v>100</v>
      </c>
    </row>
    <row r="13" spans="1:5" ht="31.5" x14ac:dyDescent="0.25">
      <c r="A13" s="8" t="s">
        <v>22</v>
      </c>
      <c r="B13" s="9" t="s">
        <v>45</v>
      </c>
      <c r="C13" s="35" t="s">
        <v>46</v>
      </c>
      <c r="D13" s="11">
        <v>100000</v>
      </c>
      <c r="E13" s="12" t="s">
        <v>47</v>
      </c>
    </row>
    <row r="14" spans="1:5" ht="31.5" x14ac:dyDescent="0.25">
      <c r="A14" s="8" t="s">
        <v>25</v>
      </c>
      <c r="B14" s="9" t="s">
        <v>45</v>
      </c>
      <c r="C14" s="35" t="s">
        <v>49</v>
      </c>
      <c r="D14" s="11">
        <v>100000</v>
      </c>
      <c r="E14" s="12" t="s">
        <v>47</v>
      </c>
    </row>
    <row r="15" spans="1:5" ht="31.5" x14ac:dyDescent="0.25">
      <c r="A15" s="8" t="s">
        <v>28</v>
      </c>
      <c r="B15" s="9" t="s">
        <v>45</v>
      </c>
      <c r="C15" s="35" t="s">
        <v>51</v>
      </c>
      <c r="D15" s="11">
        <v>100000</v>
      </c>
      <c r="E15" s="12" t="s">
        <v>47</v>
      </c>
    </row>
    <row r="16" spans="1:5" ht="31.5" x14ac:dyDescent="0.25">
      <c r="A16" s="8" t="s">
        <v>29</v>
      </c>
      <c r="B16" s="9" t="s">
        <v>45</v>
      </c>
      <c r="C16" s="35" t="s">
        <v>53</v>
      </c>
      <c r="D16" s="11">
        <v>5000</v>
      </c>
      <c r="E16" s="12" t="s">
        <v>47</v>
      </c>
    </row>
    <row r="17" spans="1:5" ht="46.15" customHeight="1" x14ac:dyDescent="0.25">
      <c r="A17" s="8" t="s">
        <v>30</v>
      </c>
      <c r="B17" s="9" t="s">
        <v>17</v>
      </c>
      <c r="C17" s="35" t="s">
        <v>18</v>
      </c>
      <c r="D17" s="39">
        <v>50000</v>
      </c>
      <c r="E17" s="12" t="s">
        <v>19</v>
      </c>
    </row>
    <row r="18" spans="1:5" ht="15.75" x14ac:dyDescent="0.25">
      <c r="A18" s="8" t="s">
        <v>36</v>
      </c>
      <c r="B18" s="9" t="s">
        <v>37</v>
      </c>
      <c r="C18" s="35" t="s">
        <v>38</v>
      </c>
      <c r="D18" s="11">
        <v>1000000</v>
      </c>
      <c r="E18" s="12" t="s">
        <v>39</v>
      </c>
    </row>
    <row r="19" spans="1:5" ht="15.75" x14ac:dyDescent="0.25">
      <c r="A19" s="8" t="s">
        <v>40</v>
      </c>
      <c r="B19" s="9" t="s">
        <v>37</v>
      </c>
      <c r="C19" s="35" t="s">
        <v>41</v>
      </c>
      <c r="D19" s="11">
        <v>100000</v>
      </c>
      <c r="E19" s="12" t="s">
        <v>39</v>
      </c>
    </row>
    <row r="20" spans="1:5" ht="15.75" x14ac:dyDescent="0.25">
      <c r="A20" s="8" t="s">
        <v>42</v>
      </c>
      <c r="B20" s="9" t="s">
        <v>37</v>
      </c>
      <c r="C20" s="35" t="s">
        <v>43</v>
      </c>
      <c r="D20" s="11">
        <v>50000</v>
      </c>
      <c r="E20" s="12" t="s">
        <v>39</v>
      </c>
    </row>
    <row r="21" spans="1:5" ht="47.25" x14ac:dyDescent="0.25">
      <c r="A21" s="8" t="s">
        <v>44</v>
      </c>
      <c r="B21" s="9" t="s">
        <v>14</v>
      </c>
      <c r="C21" s="35" t="s">
        <v>15</v>
      </c>
      <c r="D21" s="11">
        <v>500000</v>
      </c>
      <c r="E21" s="37" t="s">
        <v>74</v>
      </c>
    </row>
    <row r="22" spans="1:5" ht="63" x14ac:dyDescent="0.25">
      <c r="A22" s="8" t="s">
        <v>48</v>
      </c>
      <c r="B22" s="9" t="s">
        <v>23</v>
      </c>
      <c r="C22" s="35" t="s">
        <v>24</v>
      </c>
      <c r="D22" s="11">
        <v>100000</v>
      </c>
      <c r="E22" s="12" t="s">
        <v>76</v>
      </c>
    </row>
    <row r="23" spans="1:5" ht="47.25" x14ac:dyDescent="0.25">
      <c r="A23" s="8" t="s">
        <v>50</v>
      </c>
      <c r="B23" s="9" t="s">
        <v>26</v>
      </c>
      <c r="C23" s="35" t="s">
        <v>27</v>
      </c>
      <c r="D23" s="11">
        <v>50000</v>
      </c>
      <c r="E23" s="12" t="s">
        <v>77</v>
      </c>
    </row>
    <row r="24" spans="1:5" ht="94.5" x14ac:dyDescent="0.25">
      <c r="A24" s="8" t="s">
        <v>52</v>
      </c>
      <c r="B24" s="9" t="s">
        <v>31</v>
      </c>
      <c r="C24" s="35" t="s">
        <v>32</v>
      </c>
      <c r="D24" s="38">
        <v>50000</v>
      </c>
      <c r="E24" s="12" t="s">
        <v>33</v>
      </c>
    </row>
    <row r="25" spans="1:5" ht="94.5" x14ac:dyDescent="0.25">
      <c r="A25" s="8" t="s">
        <v>54</v>
      </c>
      <c r="B25" s="9" t="s">
        <v>31</v>
      </c>
      <c r="C25" s="35" t="s">
        <v>34</v>
      </c>
      <c r="D25" s="11">
        <v>10000</v>
      </c>
      <c r="E25" s="12" t="s">
        <v>33</v>
      </c>
    </row>
    <row r="26" spans="1:5" ht="94.5" x14ac:dyDescent="0.25">
      <c r="A26" s="8" t="s">
        <v>55</v>
      </c>
      <c r="B26" s="9" t="s">
        <v>31</v>
      </c>
      <c r="C26" s="35" t="s">
        <v>35</v>
      </c>
      <c r="D26" s="11">
        <v>10000</v>
      </c>
      <c r="E26" s="12" t="s">
        <v>33</v>
      </c>
    </row>
    <row r="27" spans="1:5" ht="78.75" x14ac:dyDescent="0.25">
      <c r="A27" s="13" t="s">
        <v>56</v>
      </c>
      <c r="B27" s="14" t="s">
        <v>104</v>
      </c>
      <c r="C27" s="40" t="s">
        <v>105</v>
      </c>
      <c r="D27" s="16">
        <v>50000</v>
      </c>
      <c r="E27" s="17" t="s">
        <v>127</v>
      </c>
    </row>
    <row r="28" spans="1:5" ht="31.5" x14ac:dyDescent="0.25">
      <c r="A28" s="13" t="s">
        <v>59</v>
      </c>
      <c r="B28" s="14" t="s">
        <v>107</v>
      </c>
      <c r="C28" s="40" t="s">
        <v>108</v>
      </c>
      <c r="D28" s="16">
        <v>50000</v>
      </c>
      <c r="E28" s="17" t="s">
        <v>128</v>
      </c>
    </row>
    <row r="29" spans="1:5" ht="63" x14ac:dyDescent="0.25">
      <c r="A29" s="13" t="s">
        <v>62</v>
      </c>
      <c r="B29" s="14" t="s">
        <v>109</v>
      </c>
      <c r="C29" s="40" t="s">
        <v>110</v>
      </c>
      <c r="D29" s="16">
        <v>10000</v>
      </c>
      <c r="E29" s="17" t="s">
        <v>111</v>
      </c>
    </row>
    <row r="30" spans="1:5" ht="47.25" x14ac:dyDescent="0.25">
      <c r="A30" s="8" t="s">
        <v>63</v>
      </c>
      <c r="B30" s="9" t="s">
        <v>112</v>
      </c>
      <c r="C30" s="35" t="s">
        <v>113</v>
      </c>
      <c r="D30" s="11">
        <v>50000</v>
      </c>
      <c r="E30" s="12" t="s">
        <v>114</v>
      </c>
    </row>
    <row r="31" spans="1:5" ht="47.25" x14ac:dyDescent="0.25">
      <c r="A31" s="13" t="s">
        <v>103</v>
      </c>
      <c r="B31" s="14" t="s">
        <v>115</v>
      </c>
      <c r="C31" s="40" t="s">
        <v>116</v>
      </c>
      <c r="D31" s="16">
        <v>50000</v>
      </c>
      <c r="E31" s="17" t="s">
        <v>117</v>
      </c>
    </row>
    <row r="32" spans="1:5" ht="63" x14ac:dyDescent="0.25">
      <c r="A32" s="13" t="s">
        <v>106</v>
      </c>
      <c r="B32" s="14" t="s">
        <v>124</v>
      </c>
      <c r="C32" s="40" t="s">
        <v>125</v>
      </c>
      <c r="D32" s="16">
        <v>50000</v>
      </c>
      <c r="E32" s="17" t="s">
        <v>126</v>
      </c>
    </row>
    <row r="33" spans="1:5" ht="31.5" x14ac:dyDescent="0.25">
      <c r="A33" s="13" t="s">
        <v>134</v>
      </c>
      <c r="B33" s="14" t="s">
        <v>135</v>
      </c>
      <c r="C33" s="40" t="s">
        <v>136</v>
      </c>
      <c r="D33" s="16">
        <v>50000</v>
      </c>
      <c r="E33" s="17" t="s">
        <v>137</v>
      </c>
    </row>
    <row r="34" spans="1:5" ht="55.5" customHeight="1" x14ac:dyDescent="0.25">
      <c r="A34" s="13" t="s">
        <v>138</v>
      </c>
      <c r="B34" s="14" t="s">
        <v>139</v>
      </c>
      <c r="C34" s="40" t="s">
        <v>140</v>
      </c>
      <c r="D34" s="16">
        <v>5000</v>
      </c>
      <c r="E34" s="17" t="s">
        <v>141</v>
      </c>
    </row>
    <row r="35" spans="1:5" ht="55.5" customHeight="1" x14ac:dyDescent="0.25">
      <c r="A35" s="13" t="s">
        <v>146</v>
      </c>
      <c r="B35" s="14" t="s">
        <v>147</v>
      </c>
      <c r="C35" s="40" t="s">
        <v>148</v>
      </c>
      <c r="D35" s="16">
        <v>50000</v>
      </c>
      <c r="E35" s="17" t="s">
        <v>149</v>
      </c>
    </row>
    <row r="36" spans="1:5" ht="55.5" customHeight="1" x14ac:dyDescent="0.25">
      <c r="A36" s="13" t="s">
        <v>154</v>
      </c>
      <c r="B36" s="14" t="s">
        <v>155</v>
      </c>
      <c r="C36" s="40" t="s">
        <v>156</v>
      </c>
      <c r="D36" s="16">
        <v>5000</v>
      </c>
      <c r="E36" s="17" t="s">
        <v>157</v>
      </c>
    </row>
    <row r="37" spans="1:5" ht="55.5" customHeight="1" x14ac:dyDescent="0.25">
      <c r="A37" s="13" t="s">
        <v>158</v>
      </c>
      <c r="B37" s="14" t="s">
        <v>155</v>
      </c>
      <c r="C37" s="40" t="s">
        <v>159</v>
      </c>
      <c r="D37" s="16">
        <v>10000</v>
      </c>
      <c r="E37" s="17" t="s">
        <v>157</v>
      </c>
    </row>
    <row r="38" spans="1:5" ht="55.5" customHeight="1" x14ac:dyDescent="0.25">
      <c r="A38" s="13" t="s">
        <v>160</v>
      </c>
      <c r="B38" s="14" t="s">
        <v>155</v>
      </c>
      <c r="C38" s="40" t="s">
        <v>161</v>
      </c>
      <c r="D38" s="16">
        <v>10000</v>
      </c>
      <c r="E38" s="17" t="s">
        <v>157</v>
      </c>
    </row>
    <row r="39" spans="1:5" ht="55.5" customHeight="1" x14ac:dyDescent="0.25">
      <c r="A39" s="13" t="s">
        <v>162</v>
      </c>
      <c r="B39" s="14" t="s">
        <v>215</v>
      </c>
      <c r="C39" s="40" t="s">
        <v>216</v>
      </c>
      <c r="D39" s="16">
        <v>11872.1</v>
      </c>
      <c r="E39" s="17" t="s">
        <v>217</v>
      </c>
    </row>
    <row r="40" spans="1:5" ht="63.75" customHeight="1" x14ac:dyDescent="0.25">
      <c r="A40" s="13" t="s">
        <v>163</v>
      </c>
      <c r="B40" s="14" t="s">
        <v>171</v>
      </c>
      <c r="C40" s="40" t="s">
        <v>172</v>
      </c>
      <c r="D40" s="16">
        <v>10000</v>
      </c>
      <c r="E40" s="17" t="s">
        <v>173</v>
      </c>
    </row>
    <row r="41" spans="1:5" ht="66" customHeight="1" x14ac:dyDescent="0.25">
      <c r="A41" s="13" t="s">
        <v>170</v>
      </c>
      <c r="B41" s="14" t="s">
        <v>181</v>
      </c>
      <c r="C41" s="40" t="s">
        <v>182</v>
      </c>
      <c r="D41" s="16">
        <v>10000</v>
      </c>
      <c r="E41" s="17" t="s">
        <v>183</v>
      </c>
    </row>
    <row r="42" spans="1:5" ht="66" customHeight="1" x14ac:dyDescent="0.25">
      <c r="A42" s="13" t="s">
        <v>174</v>
      </c>
      <c r="B42" s="14" t="s">
        <v>187</v>
      </c>
      <c r="C42" s="40" t="s">
        <v>193</v>
      </c>
      <c r="D42" s="16">
        <v>50000</v>
      </c>
      <c r="E42" s="17" t="s">
        <v>194</v>
      </c>
    </row>
    <row r="43" spans="1:5" ht="66" customHeight="1" x14ac:dyDescent="0.25">
      <c r="A43" s="13" t="s">
        <v>175</v>
      </c>
      <c r="B43" s="14" t="s">
        <v>197</v>
      </c>
      <c r="C43" s="40" t="s">
        <v>198</v>
      </c>
      <c r="D43" s="16">
        <v>10000</v>
      </c>
      <c r="E43" s="17" t="s">
        <v>199</v>
      </c>
    </row>
    <row r="44" spans="1:5" ht="66" customHeight="1" x14ac:dyDescent="0.25">
      <c r="A44" s="13" t="s">
        <v>176</v>
      </c>
      <c r="B44" s="14" t="s">
        <v>228</v>
      </c>
      <c r="C44" s="40" t="s">
        <v>229</v>
      </c>
      <c r="D44" s="16">
        <v>50000</v>
      </c>
      <c r="E44" s="17" t="s">
        <v>232</v>
      </c>
    </row>
    <row r="45" spans="1:5" ht="66" customHeight="1" x14ac:dyDescent="0.25">
      <c r="A45" s="13" t="s">
        <v>177</v>
      </c>
      <c r="B45" s="14" t="s">
        <v>230</v>
      </c>
      <c r="C45" s="40" t="s">
        <v>231</v>
      </c>
      <c r="D45" s="16">
        <v>50000</v>
      </c>
      <c r="E45" s="17" t="s">
        <v>233</v>
      </c>
    </row>
    <row r="46" spans="1:5" ht="66" customHeight="1" x14ac:dyDescent="0.25">
      <c r="A46" s="13" t="s">
        <v>178</v>
      </c>
      <c r="B46" s="14" t="s">
        <v>230</v>
      </c>
      <c r="C46" s="40" t="s">
        <v>234</v>
      </c>
      <c r="D46" s="16">
        <v>50000</v>
      </c>
      <c r="E46" s="17" t="s">
        <v>235</v>
      </c>
    </row>
    <row r="47" spans="1:5" ht="66" customHeight="1" x14ac:dyDescent="0.25">
      <c r="A47" s="13" t="s">
        <v>179</v>
      </c>
      <c r="B47" s="14" t="s">
        <v>236</v>
      </c>
      <c r="C47" s="40" t="s">
        <v>237</v>
      </c>
      <c r="D47" s="16">
        <v>50000</v>
      </c>
      <c r="E47" s="17" t="s">
        <v>238</v>
      </c>
    </row>
    <row r="48" spans="1:5" ht="66" customHeight="1" x14ac:dyDescent="0.25">
      <c r="A48" s="13" t="s">
        <v>180</v>
      </c>
      <c r="B48" s="14" t="s">
        <v>236</v>
      </c>
      <c r="C48" s="40" t="s">
        <v>239</v>
      </c>
      <c r="D48" s="16">
        <v>50000</v>
      </c>
      <c r="E48" s="17" t="s">
        <v>240</v>
      </c>
    </row>
    <row r="49" spans="1:5" ht="66" customHeight="1" x14ac:dyDescent="0.25">
      <c r="A49" s="13" t="s">
        <v>184</v>
      </c>
      <c r="B49" s="14" t="s">
        <v>236</v>
      </c>
      <c r="C49" s="40" t="s">
        <v>241</v>
      </c>
      <c r="D49" s="16">
        <v>50000</v>
      </c>
      <c r="E49" s="17" t="s">
        <v>242</v>
      </c>
    </row>
    <row r="50" spans="1:5" ht="66" customHeight="1" x14ac:dyDescent="0.25">
      <c r="A50" s="13" t="s">
        <v>185</v>
      </c>
      <c r="B50" s="14" t="s">
        <v>243</v>
      </c>
      <c r="C50" s="40" t="s">
        <v>244</v>
      </c>
      <c r="D50" s="16">
        <v>50000</v>
      </c>
      <c r="E50" s="17" t="s">
        <v>245</v>
      </c>
    </row>
    <row r="51" spans="1:5" ht="66" customHeight="1" x14ac:dyDescent="0.25">
      <c r="A51" s="13" t="s">
        <v>186</v>
      </c>
      <c r="B51" s="14" t="s">
        <v>243</v>
      </c>
      <c r="C51" s="40" t="s">
        <v>246</v>
      </c>
      <c r="D51" s="16">
        <v>50000</v>
      </c>
      <c r="E51" s="17" t="s">
        <v>247</v>
      </c>
    </row>
    <row r="52" spans="1:5" ht="66" customHeight="1" x14ac:dyDescent="0.25">
      <c r="A52" s="13" t="s">
        <v>188</v>
      </c>
      <c r="B52" s="14" t="s">
        <v>248</v>
      </c>
      <c r="C52" s="40" t="s">
        <v>249</v>
      </c>
      <c r="D52" s="16">
        <v>5000</v>
      </c>
      <c r="E52" s="17" t="s">
        <v>250</v>
      </c>
    </row>
    <row r="53" spans="1:5" ht="66" customHeight="1" x14ac:dyDescent="0.25">
      <c r="A53" s="13" t="s">
        <v>189</v>
      </c>
      <c r="B53" s="14" t="s">
        <v>251</v>
      </c>
      <c r="C53" s="40" t="s">
        <v>252</v>
      </c>
      <c r="D53" s="16">
        <v>5000</v>
      </c>
      <c r="E53" s="17" t="s">
        <v>253</v>
      </c>
    </row>
    <row r="54" spans="1:5" ht="66" customHeight="1" x14ac:dyDescent="0.25">
      <c r="A54" s="13" t="s">
        <v>190</v>
      </c>
      <c r="B54" s="14" t="s">
        <v>254</v>
      </c>
      <c r="C54" s="40" t="s">
        <v>255</v>
      </c>
      <c r="D54" s="16">
        <v>5000</v>
      </c>
      <c r="E54" s="17" t="s">
        <v>256</v>
      </c>
    </row>
    <row r="55" spans="1:5" ht="66" customHeight="1" x14ac:dyDescent="0.25">
      <c r="A55" s="13" t="s">
        <v>191</v>
      </c>
      <c r="B55" s="14" t="s">
        <v>257</v>
      </c>
      <c r="C55" s="40" t="s">
        <v>258</v>
      </c>
      <c r="D55" s="16">
        <v>1000</v>
      </c>
      <c r="E55" s="17" t="s">
        <v>259</v>
      </c>
    </row>
    <row r="56" spans="1:5" ht="66" customHeight="1" x14ac:dyDescent="0.25">
      <c r="A56" s="13" t="s">
        <v>192</v>
      </c>
      <c r="B56" s="14" t="s">
        <v>260</v>
      </c>
      <c r="C56" s="40" t="s">
        <v>261</v>
      </c>
      <c r="D56" s="16">
        <v>50000</v>
      </c>
      <c r="E56" s="17" t="s">
        <v>262</v>
      </c>
    </row>
    <row r="57" spans="1:5" ht="66" customHeight="1" x14ac:dyDescent="0.25">
      <c r="A57" s="13" t="s">
        <v>196</v>
      </c>
      <c r="B57" s="14" t="s">
        <v>260</v>
      </c>
      <c r="C57" s="40" t="s">
        <v>263</v>
      </c>
      <c r="D57" s="16">
        <v>50000</v>
      </c>
      <c r="E57" s="17" t="s">
        <v>264</v>
      </c>
    </row>
    <row r="58" spans="1:5" ht="66" customHeight="1" x14ac:dyDescent="0.25">
      <c r="A58" s="13" t="s">
        <v>202</v>
      </c>
      <c r="B58" s="14" t="s">
        <v>265</v>
      </c>
      <c r="C58" s="40" t="s">
        <v>266</v>
      </c>
      <c r="D58" s="16">
        <v>50000</v>
      </c>
      <c r="E58" s="17" t="s">
        <v>267</v>
      </c>
    </row>
    <row r="59" spans="1:5" ht="66" customHeight="1" x14ac:dyDescent="0.25">
      <c r="A59" s="13" t="s">
        <v>203</v>
      </c>
      <c r="B59" s="14" t="s">
        <v>265</v>
      </c>
      <c r="C59" s="40" t="s">
        <v>268</v>
      </c>
      <c r="D59" s="16">
        <v>50000</v>
      </c>
      <c r="E59" s="17" t="s">
        <v>269</v>
      </c>
    </row>
    <row r="60" spans="1:5" ht="66" customHeight="1" x14ac:dyDescent="0.25">
      <c r="A60" s="13" t="s">
        <v>204</v>
      </c>
      <c r="B60" s="14" t="s">
        <v>265</v>
      </c>
      <c r="C60" s="40" t="s">
        <v>270</v>
      </c>
      <c r="D60" s="16">
        <v>50000</v>
      </c>
      <c r="E60" s="17" t="s">
        <v>271</v>
      </c>
    </row>
    <row r="61" spans="1:5" ht="66" customHeight="1" x14ac:dyDescent="0.25">
      <c r="A61" s="13" t="s">
        <v>205</v>
      </c>
      <c r="B61" s="14" t="s">
        <v>265</v>
      </c>
      <c r="C61" s="40" t="s">
        <v>272</v>
      </c>
      <c r="D61" s="16">
        <v>50000</v>
      </c>
      <c r="E61" s="17" t="s">
        <v>273</v>
      </c>
    </row>
    <row r="62" spans="1:5" ht="66" customHeight="1" x14ac:dyDescent="0.25">
      <c r="A62" s="13" t="s">
        <v>206</v>
      </c>
      <c r="B62" s="14" t="s">
        <v>274</v>
      </c>
      <c r="C62" s="40" t="s">
        <v>275</v>
      </c>
      <c r="D62" s="16">
        <v>50000</v>
      </c>
      <c r="E62" s="17" t="s">
        <v>276</v>
      </c>
    </row>
    <row r="63" spans="1:5" ht="66" customHeight="1" x14ac:dyDescent="0.25">
      <c r="A63" s="13" t="s">
        <v>207</v>
      </c>
      <c r="B63" s="14" t="s">
        <v>220</v>
      </c>
      <c r="C63" s="40" t="s">
        <v>277</v>
      </c>
      <c r="D63" s="16">
        <v>50000</v>
      </c>
      <c r="E63" s="17" t="s">
        <v>278</v>
      </c>
    </row>
    <row r="64" spans="1:5" ht="66" customHeight="1" x14ac:dyDescent="0.25">
      <c r="A64" s="13" t="s">
        <v>208</v>
      </c>
      <c r="B64" s="14" t="s">
        <v>279</v>
      </c>
      <c r="C64" s="40" t="s">
        <v>280</v>
      </c>
      <c r="D64" s="16">
        <v>50000</v>
      </c>
      <c r="E64" s="17" t="s">
        <v>281</v>
      </c>
    </row>
    <row r="65" spans="1:7" ht="66" customHeight="1" x14ac:dyDescent="0.25">
      <c r="A65" s="13" t="s">
        <v>209</v>
      </c>
      <c r="B65" s="14" t="s">
        <v>279</v>
      </c>
      <c r="C65" s="40" t="s">
        <v>282</v>
      </c>
      <c r="D65" s="16">
        <v>50000</v>
      </c>
      <c r="E65" s="17" t="s">
        <v>283</v>
      </c>
    </row>
    <row r="66" spans="1:7" ht="66" customHeight="1" x14ac:dyDescent="0.25">
      <c r="A66" s="13" t="s">
        <v>210</v>
      </c>
      <c r="B66" s="14" t="s">
        <v>279</v>
      </c>
      <c r="C66" s="40" t="s">
        <v>284</v>
      </c>
      <c r="D66" s="16">
        <v>50000</v>
      </c>
      <c r="E66" s="17" t="s">
        <v>285</v>
      </c>
    </row>
    <row r="67" spans="1:7" ht="66" customHeight="1" x14ac:dyDescent="0.25">
      <c r="A67" s="13" t="s">
        <v>211</v>
      </c>
      <c r="B67" s="14" t="s">
        <v>286</v>
      </c>
      <c r="C67" s="40" t="s">
        <v>287</v>
      </c>
      <c r="D67" s="16">
        <v>100000</v>
      </c>
      <c r="E67" s="17" t="s">
        <v>288</v>
      </c>
    </row>
    <row r="68" spans="1:7" ht="66" customHeight="1" x14ac:dyDescent="0.25">
      <c r="A68" s="13" t="s">
        <v>218</v>
      </c>
      <c r="B68" s="14" t="s">
        <v>286</v>
      </c>
      <c r="C68" s="40" t="s">
        <v>289</v>
      </c>
      <c r="D68" s="16">
        <v>100000</v>
      </c>
      <c r="E68" s="17" t="s">
        <v>290</v>
      </c>
    </row>
    <row r="69" spans="1:7" ht="66" customHeight="1" x14ac:dyDescent="0.25">
      <c r="A69" s="13" t="s">
        <v>219</v>
      </c>
      <c r="B69" s="14" t="s">
        <v>286</v>
      </c>
      <c r="C69" s="40" t="s">
        <v>291</v>
      </c>
      <c r="D69" s="41">
        <v>100000</v>
      </c>
      <c r="E69" s="17" t="s">
        <v>292</v>
      </c>
    </row>
    <row r="70" spans="1:7" ht="66" customHeight="1" x14ac:dyDescent="0.25">
      <c r="A70" s="13" t="s">
        <v>372</v>
      </c>
      <c r="B70" s="14" t="s">
        <v>286</v>
      </c>
      <c r="C70" s="40" t="s">
        <v>293</v>
      </c>
      <c r="D70" s="42">
        <v>100000</v>
      </c>
      <c r="E70" s="17" t="s">
        <v>294</v>
      </c>
    </row>
    <row r="71" spans="1:7" ht="66" customHeight="1" x14ac:dyDescent="0.25">
      <c r="A71" s="13" t="s">
        <v>373</v>
      </c>
      <c r="B71" s="14" t="s">
        <v>286</v>
      </c>
      <c r="C71" s="40" t="s">
        <v>295</v>
      </c>
      <c r="D71" s="16">
        <v>10000</v>
      </c>
      <c r="E71" s="17" t="s">
        <v>296</v>
      </c>
    </row>
    <row r="72" spans="1:7" ht="66" customHeight="1" x14ac:dyDescent="0.25">
      <c r="A72" s="13" t="s">
        <v>374</v>
      </c>
      <c r="B72" s="14" t="s">
        <v>286</v>
      </c>
      <c r="C72" s="40" t="s">
        <v>297</v>
      </c>
      <c r="D72" s="16">
        <v>10000</v>
      </c>
      <c r="E72" s="17" t="s">
        <v>296</v>
      </c>
    </row>
    <row r="73" spans="1:7" ht="66" customHeight="1" x14ac:dyDescent="0.25">
      <c r="A73" s="13" t="s">
        <v>375</v>
      </c>
      <c r="B73" s="14" t="s">
        <v>286</v>
      </c>
      <c r="C73" s="40" t="s">
        <v>298</v>
      </c>
      <c r="D73" s="16">
        <v>10000</v>
      </c>
      <c r="E73" s="17" t="s">
        <v>410</v>
      </c>
    </row>
    <row r="74" spans="1:7" ht="66" customHeight="1" x14ac:dyDescent="0.25">
      <c r="A74" s="13" t="s">
        <v>376</v>
      </c>
      <c r="B74" s="14" t="s">
        <v>286</v>
      </c>
      <c r="C74" s="40" t="s">
        <v>299</v>
      </c>
      <c r="D74" s="16">
        <v>100000</v>
      </c>
      <c r="E74" s="17" t="s">
        <v>300</v>
      </c>
    </row>
    <row r="75" spans="1:7" ht="66" customHeight="1" x14ac:dyDescent="0.25">
      <c r="A75" s="13" t="s">
        <v>377</v>
      </c>
      <c r="B75" s="14" t="s">
        <v>301</v>
      </c>
      <c r="C75" s="40" t="s">
        <v>302</v>
      </c>
      <c r="D75" s="16">
        <v>50000</v>
      </c>
      <c r="E75" s="12" t="s">
        <v>303</v>
      </c>
      <c r="F75" s="26"/>
      <c r="G75" s="27"/>
    </row>
    <row r="76" spans="1:7" ht="66" customHeight="1" x14ac:dyDescent="0.25">
      <c r="A76" s="13" t="s">
        <v>378</v>
      </c>
      <c r="B76" s="14" t="s">
        <v>257</v>
      </c>
      <c r="C76" s="40" t="s">
        <v>304</v>
      </c>
      <c r="D76" s="16">
        <v>5000</v>
      </c>
      <c r="E76" s="12" t="s">
        <v>303</v>
      </c>
    </row>
    <row r="77" spans="1:7" ht="66" customHeight="1" x14ac:dyDescent="0.25">
      <c r="A77" s="13" t="s">
        <v>379</v>
      </c>
      <c r="B77" s="14" t="s">
        <v>305</v>
      </c>
      <c r="C77" s="40" t="s">
        <v>306</v>
      </c>
      <c r="D77" s="16">
        <v>100000</v>
      </c>
      <c r="E77" s="17" t="s">
        <v>307</v>
      </c>
    </row>
    <row r="78" spans="1:7" ht="66" customHeight="1" x14ac:dyDescent="0.25">
      <c r="A78" s="13" t="s">
        <v>380</v>
      </c>
      <c r="B78" s="14" t="s">
        <v>308</v>
      </c>
      <c r="C78" s="40" t="s">
        <v>309</v>
      </c>
      <c r="D78" s="16">
        <v>100000</v>
      </c>
      <c r="E78" s="17" t="s">
        <v>310</v>
      </c>
    </row>
    <row r="79" spans="1:7" ht="66" customHeight="1" x14ac:dyDescent="0.25">
      <c r="A79" s="13" t="s">
        <v>381</v>
      </c>
      <c r="B79" s="14" t="s">
        <v>308</v>
      </c>
      <c r="C79" s="40" t="s">
        <v>311</v>
      </c>
      <c r="D79" s="16">
        <v>100000</v>
      </c>
      <c r="E79" s="17" t="s">
        <v>312</v>
      </c>
    </row>
    <row r="80" spans="1:7" ht="66" customHeight="1" x14ac:dyDescent="0.25">
      <c r="A80" s="13" t="s">
        <v>382</v>
      </c>
      <c r="B80" s="14" t="s">
        <v>308</v>
      </c>
      <c r="C80" s="40" t="s">
        <v>313</v>
      </c>
      <c r="D80" s="16">
        <v>100000</v>
      </c>
      <c r="E80" s="17" t="s">
        <v>314</v>
      </c>
    </row>
    <row r="81" spans="1:5" ht="66" customHeight="1" x14ac:dyDescent="0.25">
      <c r="A81" s="13" t="s">
        <v>383</v>
      </c>
      <c r="B81" s="14" t="s">
        <v>315</v>
      </c>
      <c r="C81" s="40" t="s">
        <v>316</v>
      </c>
      <c r="D81" s="16">
        <v>100000</v>
      </c>
      <c r="E81" s="17" t="s">
        <v>317</v>
      </c>
    </row>
    <row r="82" spans="1:5" ht="66" customHeight="1" x14ac:dyDescent="0.25">
      <c r="A82" s="13" t="s">
        <v>384</v>
      </c>
      <c r="B82" s="14" t="s">
        <v>315</v>
      </c>
      <c r="C82" s="40" t="s">
        <v>318</v>
      </c>
      <c r="D82" s="16">
        <v>100000</v>
      </c>
      <c r="E82" s="17" t="s">
        <v>319</v>
      </c>
    </row>
    <row r="83" spans="1:5" ht="66" customHeight="1" x14ac:dyDescent="0.25">
      <c r="A83" s="13" t="s">
        <v>385</v>
      </c>
      <c r="B83" s="14" t="s">
        <v>320</v>
      </c>
      <c r="C83" s="40" t="s">
        <v>321</v>
      </c>
      <c r="D83" s="16">
        <v>100000</v>
      </c>
      <c r="E83" s="17" t="s">
        <v>324</v>
      </c>
    </row>
    <row r="84" spans="1:5" ht="66" customHeight="1" x14ac:dyDescent="0.25">
      <c r="A84" s="13" t="s">
        <v>386</v>
      </c>
      <c r="B84" s="14" t="s">
        <v>322</v>
      </c>
      <c r="C84" s="40" t="s">
        <v>323</v>
      </c>
      <c r="D84" s="16">
        <v>100000</v>
      </c>
      <c r="E84" s="17" t="s">
        <v>325</v>
      </c>
    </row>
    <row r="85" spans="1:5" ht="66" customHeight="1" x14ac:dyDescent="0.25">
      <c r="A85" s="13" t="s">
        <v>387</v>
      </c>
      <c r="B85" s="14" t="s">
        <v>326</v>
      </c>
      <c r="C85" s="40" t="s">
        <v>327</v>
      </c>
      <c r="D85" s="16">
        <v>100000</v>
      </c>
      <c r="E85" s="17" t="s">
        <v>328</v>
      </c>
    </row>
    <row r="86" spans="1:5" ht="66" customHeight="1" x14ac:dyDescent="0.25">
      <c r="A86" s="13" t="s">
        <v>388</v>
      </c>
      <c r="B86" s="14" t="s">
        <v>336</v>
      </c>
      <c r="C86" s="40" t="s">
        <v>337</v>
      </c>
      <c r="D86" s="16">
        <v>50000</v>
      </c>
      <c r="E86" s="17" t="s">
        <v>338</v>
      </c>
    </row>
    <row r="87" spans="1:5" ht="66" customHeight="1" x14ac:dyDescent="0.25">
      <c r="A87" s="13" t="s">
        <v>389</v>
      </c>
      <c r="B87" s="14" t="s">
        <v>339</v>
      </c>
      <c r="C87" s="40" t="s">
        <v>340</v>
      </c>
      <c r="D87" s="16">
        <v>50000</v>
      </c>
      <c r="E87" s="17" t="s">
        <v>341</v>
      </c>
    </row>
    <row r="88" spans="1:5" ht="66" customHeight="1" x14ac:dyDescent="0.25">
      <c r="A88" s="13" t="s">
        <v>390</v>
      </c>
      <c r="B88" s="14" t="s">
        <v>339</v>
      </c>
      <c r="C88" s="40" t="s">
        <v>342</v>
      </c>
      <c r="D88" s="16">
        <v>50000</v>
      </c>
      <c r="E88" s="17" t="s">
        <v>343</v>
      </c>
    </row>
    <row r="89" spans="1:5" ht="66" customHeight="1" x14ac:dyDescent="0.25">
      <c r="A89" s="13" t="s">
        <v>391</v>
      </c>
      <c r="B89" s="14" t="s">
        <v>344</v>
      </c>
      <c r="C89" s="40" t="s">
        <v>345</v>
      </c>
      <c r="D89" s="16">
        <v>50000</v>
      </c>
      <c r="E89" s="17" t="s">
        <v>346</v>
      </c>
    </row>
    <row r="90" spans="1:5" ht="66" customHeight="1" x14ac:dyDescent="0.25">
      <c r="A90" s="13" t="s">
        <v>392</v>
      </c>
      <c r="B90" s="14" t="s">
        <v>344</v>
      </c>
      <c r="C90" s="40" t="s">
        <v>347</v>
      </c>
      <c r="D90" s="16">
        <v>50000</v>
      </c>
      <c r="E90" s="17" t="s">
        <v>348</v>
      </c>
    </row>
    <row r="91" spans="1:5" ht="66" customHeight="1" x14ac:dyDescent="0.25">
      <c r="A91" s="13" t="s">
        <v>393</v>
      </c>
      <c r="B91" s="14" t="s">
        <v>344</v>
      </c>
      <c r="C91" s="40" t="s">
        <v>349</v>
      </c>
      <c r="D91" s="16">
        <v>50000</v>
      </c>
      <c r="E91" s="17" t="s">
        <v>350</v>
      </c>
    </row>
    <row r="92" spans="1:5" ht="66" customHeight="1" x14ac:dyDescent="0.25">
      <c r="A92" s="13" t="s">
        <v>394</v>
      </c>
      <c r="B92" s="14" t="s">
        <v>344</v>
      </c>
      <c r="C92" s="40" t="s">
        <v>351</v>
      </c>
      <c r="D92" s="16">
        <v>50000</v>
      </c>
      <c r="E92" s="17" t="s">
        <v>352</v>
      </c>
    </row>
    <row r="93" spans="1:5" ht="66" customHeight="1" x14ac:dyDescent="0.25">
      <c r="A93" s="13" t="s">
        <v>395</v>
      </c>
      <c r="B93" s="14" t="s">
        <v>353</v>
      </c>
      <c r="C93" s="40" t="s">
        <v>354</v>
      </c>
      <c r="D93" s="16">
        <v>50000</v>
      </c>
      <c r="E93" s="17" t="s">
        <v>355</v>
      </c>
    </row>
    <row r="94" spans="1:5" ht="66" customHeight="1" x14ac:dyDescent="0.25">
      <c r="A94" s="13" t="s">
        <v>396</v>
      </c>
      <c r="B94" s="14" t="s">
        <v>400</v>
      </c>
      <c r="C94" s="40" t="s">
        <v>401</v>
      </c>
      <c r="D94" s="16">
        <v>50000</v>
      </c>
      <c r="E94" s="17" t="s">
        <v>402</v>
      </c>
    </row>
    <row r="95" spans="1:5" ht="66" customHeight="1" x14ac:dyDescent="0.25">
      <c r="A95" s="13" t="s">
        <v>397</v>
      </c>
      <c r="B95" s="14" t="s">
        <v>400</v>
      </c>
      <c r="C95" s="40" t="s">
        <v>403</v>
      </c>
      <c r="D95" s="16">
        <v>50000</v>
      </c>
      <c r="E95" s="17" t="s">
        <v>404</v>
      </c>
    </row>
    <row r="96" spans="1:5" ht="66" customHeight="1" x14ac:dyDescent="0.25">
      <c r="A96" s="13" t="s">
        <v>398</v>
      </c>
      <c r="B96" s="14" t="s">
        <v>400</v>
      </c>
      <c r="C96" s="40" t="s">
        <v>405</v>
      </c>
      <c r="D96" s="16">
        <v>50000</v>
      </c>
      <c r="E96" s="17" t="s">
        <v>406</v>
      </c>
    </row>
    <row r="97" spans="1:5" ht="66" customHeight="1" x14ac:dyDescent="0.25">
      <c r="A97" s="13" t="s">
        <v>399</v>
      </c>
      <c r="B97" s="14" t="s">
        <v>400</v>
      </c>
      <c r="C97" s="40" t="s">
        <v>407</v>
      </c>
      <c r="D97" s="16">
        <v>50000</v>
      </c>
      <c r="E97" s="17" t="s">
        <v>408</v>
      </c>
    </row>
    <row r="98" spans="1:5" ht="33" customHeight="1" thickBot="1" x14ac:dyDescent="0.3">
      <c r="A98" s="6"/>
      <c r="B98" s="7"/>
      <c r="C98" s="43"/>
      <c r="D98" s="44">
        <f>SUM(D8:D97)</f>
        <v>6462872.0999999996</v>
      </c>
      <c r="E98" s="45"/>
    </row>
    <row r="99" spans="1:5" ht="15.75" x14ac:dyDescent="0.25">
      <c r="A99" s="21"/>
      <c r="B99" s="21"/>
      <c r="C99" s="20"/>
      <c r="D99" s="20"/>
      <c r="E99" s="20"/>
    </row>
  </sheetData>
  <pageMargins left="0.70866141732283472" right="0.70866141732283472" top="0.74803149606299213" bottom="0.74803149606299213" header="0.31496062992125984" footer="0.31496062992125984"/>
  <pageSetup paperSize="9" scale="74" fitToHeight="0" orientation="landscape" r:id="rId1"/>
  <headerFoot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topLeftCell="A10" workbookViewId="0">
      <selection activeCell="L13" sqref="L13"/>
    </sheetView>
  </sheetViews>
  <sheetFormatPr defaultRowHeight="15" x14ac:dyDescent="0.25"/>
  <cols>
    <col min="1" max="1" width="5.7109375" customWidth="1"/>
    <col min="2" max="2" width="21" customWidth="1"/>
    <col min="3" max="3" width="15.7109375" customWidth="1"/>
    <col min="4" max="4" width="39.5703125" customWidth="1"/>
    <col min="5" max="5" width="24.28515625" customWidth="1"/>
    <col min="6" max="6" width="60" customWidth="1"/>
    <col min="7" max="7" width="19.85546875" customWidth="1"/>
  </cols>
  <sheetData>
    <row r="1" spans="1:7" ht="15.75" x14ac:dyDescent="0.25">
      <c r="A1" s="20"/>
      <c r="B1" s="18" t="s">
        <v>0</v>
      </c>
      <c r="C1" s="20"/>
      <c r="D1" s="20"/>
      <c r="E1" s="20"/>
      <c r="F1" s="20"/>
      <c r="G1" s="20"/>
    </row>
    <row r="2" spans="1:7" ht="15.75" x14ac:dyDescent="0.25">
      <c r="A2" s="20"/>
      <c r="B2" s="18" t="s">
        <v>1</v>
      </c>
      <c r="C2" s="20"/>
      <c r="D2" s="20"/>
      <c r="E2" s="20"/>
      <c r="F2" s="20"/>
      <c r="G2" s="20"/>
    </row>
    <row r="3" spans="1:7" ht="15.75" x14ac:dyDescent="0.25">
      <c r="A3" s="20"/>
      <c r="B3" s="20"/>
      <c r="C3" s="20"/>
      <c r="D3" s="20"/>
      <c r="E3" s="20"/>
      <c r="F3" s="20"/>
      <c r="G3" s="20"/>
    </row>
    <row r="4" spans="1:7" s="3" customFormat="1" ht="15.75" x14ac:dyDescent="0.25">
      <c r="A4" s="50"/>
      <c r="B4" s="50"/>
      <c r="C4" s="29"/>
      <c r="D4" s="22" t="s">
        <v>75</v>
      </c>
      <c r="E4" s="29"/>
      <c r="F4" s="29"/>
      <c r="G4" s="29"/>
    </row>
    <row r="5" spans="1:7" s="3" customFormat="1" ht="15.75" x14ac:dyDescent="0.25">
      <c r="A5" s="50"/>
      <c r="B5" s="50"/>
      <c r="C5" s="29"/>
      <c r="D5" s="22"/>
      <c r="E5" s="29"/>
      <c r="F5" s="29"/>
      <c r="G5" s="29"/>
    </row>
    <row r="6" spans="1:7" ht="15.75" x14ac:dyDescent="0.25">
      <c r="A6" s="22"/>
      <c r="B6" s="30"/>
      <c r="C6" s="30" t="s">
        <v>68</v>
      </c>
      <c r="D6" s="30"/>
      <c r="E6" s="23"/>
      <c r="F6" s="29"/>
      <c r="G6" s="20"/>
    </row>
    <row r="7" spans="1:7" s="3" customFormat="1" ht="16.5" thickBot="1" x14ac:dyDescent="0.3">
      <c r="A7" s="22"/>
      <c r="B7" s="22"/>
      <c r="C7" s="22"/>
      <c r="D7" s="22"/>
      <c r="E7" s="23"/>
      <c r="F7" s="29"/>
      <c r="G7" s="29"/>
    </row>
    <row r="8" spans="1:7" ht="47.25" x14ac:dyDescent="0.25">
      <c r="A8" s="31" t="s">
        <v>2</v>
      </c>
      <c r="B8" s="32" t="s">
        <v>72</v>
      </c>
      <c r="C8" s="33" t="s">
        <v>71</v>
      </c>
      <c r="D8" s="33" t="s">
        <v>70</v>
      </c>
      <c r="E8" s="33" t="s">
        <v>101</v>
      </c>
      <c r="F8" s="34" t="s">
        <v>69</v>
      </c>
      <c r="G8" s="20"/>
    </row>
    <row r="9" spans="1:7" ht="110.25" customHeight="1" x14ac:dyDescent="0.25">
      <c r="A9" s="13" t="s">
        <v>6</v>
      </c>
      <c r="B9" s="14" t="s">
        <v>224</v>
      </c>
      <c r="C9" s="14">
        <v>1904002766</v>
      </c>
      <c r="D9" s="52" t="s">
        <v>169</v>
      </c>
      <c r="E9" s="16">
        <v>87408.65</v>
      </c>
      <c r="F9" s="53" t="s">
        <v>462</v>
      </c>
      <c r="G9" s="51"/>
    </row>
    <row r="10" spans="1:7" ht="108" customHeight="1" x14ac:dyDescent="0.25">
      <c r="A10" s="13" t="s">
        <v>11</v>
      </c>
      <c r="B10" s="14" t="s">
        <v>225</v>
      </c>
      <c r="C10" s="14">
        <v>4100922410</v>
      </c>
      <c r="D10" s="52" t="s">
        <v>20</v>
      </c>
      <c r="E10" s="16">
        <v>55859.4</v>
      </c>
      <c r="F10" s="53" t="s">
        <v>461</v>
      </c>
      <c r="G10" s="51"/>
    </row>
    <row r="11" spans="1:7" ht="120.75" customHeight="1" x14ac:dyDescent="0.25">
      <c r="A11" s="13" t="s">
        <v>13</v>
      </c>
      <c r="B11" s="14" t="s">
        <v>226</v>
      </c>
      <c r="C11" s="15">
        <v>5402121145</v>
      </c>
      <c r="D11" s="52" t="s">
        <v>409</v>
      </c>
      <c r="E11" s="16">
        <v>364315.77</v>
      </c>
      <c r="F11" s="53" t="s">
        <v>463</v>
      </c>
      <c r="G11" s="51"/>
    </row>
    <row r="12" spans="1:7" ht="104.45" customHeight="1" x14ac:dyDescent="0.25">
      <c r="A12" s="13" t="s">
        <v>16</v>
      </c>
      <c r="B12" s="14" t="s">
        <v>227</v>
      </c>
      <c r="C12" s="15">
        <v>1904007292</v>
      </c>
      <c r="D12" s="52" t="s">
        <v>169</v>
      </c>
      <c r="E12" s="16">
        <v>475345.43</v>
      </c>
      <c r="F12" s="53" t="s">
        <v>464</v>
      </c>
      <c r="G12" s="51"/>
    </row>
    <row r="13" spans="1:7" ht="104.45" customHeight="1" x14ac:dyDescent="0.25">
      <c r="A13" s="13" t="s">
        <v>21</v>
      </c>
      <c r="B13" s="14" t="s">
        <v>370</v>
      </c>
      <c r="C13" s="15" t="s">
        <v>371</v>
      </c>
      <c r="D13" s="52" t="s">
        <v>20</v>
      </c>
      <c r="E13" s="16">
        <v>89771.87</v>
      </c>
      <c r="F13" s="53" t="s">
        <v>465</v>
      </c>
      <c r="G13" s="51"/>
    </row>
    <row r="14" spans="1:7" ht="28.5" customHeight="1" thickBot="1" x14ac:dyDescent="0.3">
      <c r="A14" s="55"/>
      <c r="B14" s="56"/>
      <c r="C14" s="56"/>
      <c r="D14" s="43" t="s">
        <v>102</v>
      </c>
      <c r="E14" s="44">
        <f>E9+E10+E11+E12+E13</f>
        <v>1072701.1200000001</v>
      </c>
      <c r="F14" s="57"/>
      <c r="G14" s="20"/>
    </row>
  </sheetData>
  <pageMargins left="0.70866141732283472" right="0.70866141732283472" top="0.74803149606299213" bottom="0.74803149606299213" header="0.31496062992125984" footer="0.31496062992125984"/>
  <pageSetup paperSize="9" scale="70" fitToHeight="0" orientation="landscape" r:id="rId1"/>
  <headerFoot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7" workbookViewId="0">
      <selection activeCell="D11" sqref="D11"/>
    </sheetView>
  </sheetViews>
  <sheetFormatPr defaultRowHeight="15" x14ac:dyDescent="0.25"/>
  <cols>
    <col min="1" max="1" width="7.85546875" customWidth="1"/>
    <col min="2" max="2" width="15.85546875" customWidth="1"/>
    <col min="3" max="3" width="15.7109375" customWidth="1"/>
    <col min="4" max="4" width="24.28515625" customWidth="1"/>
    <col min="5" max="5" width="65.7109375" customWidth="1"/>
    <col min="6" max="6" width="17.7109375" customWidth="1"/>
  </cols>
  <sheetData>
    <row r="1" spans="1:6" ht="15.75" x14ac:dyDescent="0.25">
      <c r="A1" s="28"/>
      <c r="B1" s="18" t="s">
        <v>0</v>
      </c>
      <c r="C1" s="19"/>
      <c r="D1" s="19"/>
      <c r="E1" s="20"/>
    </row>
    <row r="2" spans="1:6" ht="15.75" x14ac:dyDescent="0.25">
      <c r="A2" s="28"/>
      <c r="B2" s="28" t="s">
        <v>1</v>
      </c>
      <c r="C2" s="19"/>
      <c r="D2" s="19"/>
      <c r="E2" s="20"/>
    </row>
    <row r="3" spans="1:6" ht="15.75" x14ac:dyDescent="0.25">
      <c r="A3" s="21"/>
      <c r="B3" s="21"/>
      <c r="C3" s="20"/>
      <c r="D3" s="20"/>
      <c r="E3" s="20"/>
    </row>
    <row r="4" spans="1:6" ht="15.75" x14ac:dyDescent="0.25">
      <c r="A4" s="28"/>
      <c r="B4" s="28"/>
      <c r="C4" s="19"/>
      <c r="D4" s="19" t="s">
        <v>67</v>
      </c>
      <c r="E4" s="20"/>
    </row>
    <row r="5" spans="1:6" ht="15.75" x14ac:dyDescent="0.25">
      <c r="A5" s="22"/>
      <c r="B5" s="22"/>
      <c r="C5" s="23"/>
      <c r="D5" s="23"/>
      <c r="E5" s="29"/>
    </row>
    <row r="6" spans="1:6" ht="15.75" x14ac:dyDescent="0.25">
      <c r="A6" s="22"/>
      <c r="B6" s="30"/>
      <c r="C6" s="30" t="s">
        <v>68</v>
      </c>
      <c r="D6" s="23"/>
      <c r="E6" s="29"/>
    </row>
    <row r="7" spans="1:6" ht="16.5" thickBot="1" x14ac:dyDescent="0.3">
      <c r="A7" s="21"/>
      <c r="B7" s="21"/>
      <c r="C7" s="21"/>
      <c r="D7" s="21"/>
      <c r="E7" s="20"/>
    </row>
    <row r="8" spans="1:6" ht="63" x14ac:dyDescent="0.25">
      <c r="A8" s="46" t="s">
        <v>2</v>
      </c>
      <c r="B8" s="47" t="s">
        <v>3</v>
      </c>
      <c r="C8" s="48" t="s">
        <v>4</v>
      </c>
      <c r="D8" s="48" t="s">
        <v>66</v>
      </c>
      <c r="E8" s="49" t="s">
        <v>9</v>
      </c>
      <c r="F8" s="5"/>
    </row>
    <row r="9" spans="1:6" ht="47.25" x14ac:dyDescent="0.25">
      <c r="A9" s="8" t="s">
        <v>6</v>
      </c>
      <c r="B9" s="9" t="s">
        <v>78</v>
      </c>
      <c r="C9" s="9" t="s">
        <v>79</v>
      </c>
      <c r="D9" s="11">
        <v>50000</v>
      </c>
      <c r="E9" s="12" t="s">
        <v>98</v>
      </c>
    </row>
    <row r="10" spans="1:6" ht="31.5" x14ac:dyDescent="0.25">
      <c r="A10" s="8" t="s">
        <v>11</v>
      </c>
      <c r="B10" s="9" t="s">
        <v>80</v>
      </c>
      <c r="C10" s="9"/>
      <c r="D10" s="11">
        <v>11000000</v>
      </c>
      <c r="E10" s="12" t="s">
        <v>81</v>
      </c>
    </row>
    <row r="11" spans="1:6" ht="31.5" x14ac:dyDescent="0.25">
      <c r="A11" s="8" t="s">
        <v>13</v>
      </c>
      <c r="B11" s="9" t="s">
        <v>82</v>
      </c>
      <c r="C11" s="9" t="s">
        <v>83</v>
      </c>
      <c r="D11" s="11">
        <v>50000</v>
      </c>
      <c r="E11" s="12" t="s">
        <v>84</v>
      </c>
    </row>
    <row r="12" spans="1:6" ht="15.75" x14ac:dyDescent="0.25">
      <c r="A12" s="13" t="s">
        <v>16</v>
      </c>
      <c r="B12" s="14" t="s">
        <v>118</v>
      </c>
      <c r="C12" s="14" t="s">
        <v>122</v>
      </c>
      <c r="D12" s="16">
        <v>500000</v>
      </c>
      <c r="E12" s="53" t="s">
        <v>119</v>
      </c>
    </row>
    <row r="13" spans="1:6" ht="15.75" x14ac:dyDescent="0.25">
      <c r="A13" s="13" t="s">
        <v>21</v>
      </c>
      <c r="B13" s="14" t="s">
        <v>120</v>
      </c>
      <c r="C13" s="14" t="s">
        <v>123</v>
      </c>
      <c r="D13" s="16">
        <v>500000</v>
      </c>
      <c r="E13" s="53" t="s">
        <v>121</v>
      </c>
    </row>
    <row r="14" spans="1:6" ht="47.25" x14ac:dyDescent="0.25">
      <c r="A14" s="13" t="s">
        <v>29</v>
      </c>
      <c r="B14" s="14" t="s">
        <v>132</v>
      </c>
      <c r="C14" s="14" t="s">
        <v>133</v>
      </c>
      <c r="D14" s="16">
        <v>500000</v>
      </c>
      <c r="E14" s="53" t="s">
        <v>145</v>
      </c>
    </row>
    <row r="15" spans="1:6" ht="47.25" x14ac:dyDescent="0.25">
      <c r="A15" s="13" t="s">
        <v>30</v>
      </c>
      <c r="B15" s="14" t="s">
        <v>142</v>
      </c>
      <c r="C15" s="14" t="s">
        <v>143</v>
      </c>
      <c r="D15" s="16">
        <v>500000</v>
      </c>
      <c r="E15" s="53" t="s">
        <v>144</v>
      </c>
    </row>
    <row r="16" spans="1:6" ht="15.75" x14ac:dyDescent="0.25">
      <c r="A16" s="13" t="s">
        <v>36</v>
      </c>
      <c r="B16" s="14" t="s">
        <v>150</v>
      </c>
      <c r="C16" s="14" t="s">
        <v>151</v>
      </c>
      <c r="D16" s="16">
        <v>1000000</v>
      </c>
      <c r="E16" s="53" t="s">
        <v>152</v>
      </c>
    </row>
    <row r="17" spans="1:6" ht="15.75" x14ac:dyDescent="0.25">
      <c r="A17" s="13" t="s">
        <v>40</v>
      </c>
      <c r="B17" s="14" t="s">
        <v>150</v>
      </c>
      <c r="C17" s="14" t="s">
        <v>153</v>
      </c>
      <c r="D17" s="16">
        <v>1000000</v>
      </c>
      <c r="E17" s="53" t="s">
        <v>152</v>
      </c>
    </row>
    <row r="18" spans="1:6" ht="31.5" x14ac:dyDescent="0.25">
      <c r="A18" s="13" t="s">
        <v>42</v>
      </c>
      <c r="B18" s="14" t="s">
        <v>164</v>
      </c>
      <c r="C18" s="14" t="s">
        <v>165</v>
      </c>
      <c r="D18" s="16">
        <v>100000</v>
      </c>
      <c r="E18" s="53" t="s">
        <v>166</v>
      </c>
    </row>
    <row r="19" spans="1:6" ht="31.5" x14ac:dyDescent="0.25">
      <c r="A19" s="13" t="s">
        <v>44</v>
      </c>
      <c r="B19" s="14" t="s">
        <v>164</v>
      </c>
      <c r="C19" s="14" t="s">
        <v>167</v>
      </c>
      <c r="D19" s="16">
        <v>100000</v>
      </c>
      <c r="E19" s="53" t="s">
        <v>166</v>
      </c>
    </row>
    <row r="20" spans="1:6" ht="31.5" x14ac:dyDescent="0.25">
      <c r="A20" s="13" t="s">
        <v>48</v>
      </c>
      <c r="B20" s="14" t="s">
        <v>164</v>
      </c>
      <c r="C20" s="14" t="s">
        <v>168</v>
      </c>
      <c r="D20" s="16">
        <v>100000</v>
      </c>
      <c r="E20" s="53" t="s">
        <v>166</v>
      </c>
    </row>
    <row r="21" spans="1:6" ht="31.5" x14ac:dyDescent="0.25">
      <c r="A21" s="13" t="s">
        <v>56</v>
      </c>
      <c r="B21" s="14" t="s">
        <v>212</v>
      </c>
      <c r="C21" s="14" t="s">
        <v>213</v>
      </c>
      <c r="D21" s="16">
        <v>100000</v>
      </c>
      <c r="E21" s="53" t="s">
        <v>214</v>
      </c>
      <c r="F21" s="25"/>
    </row>
    <row r="22" spans="1:6" ht="31.5" x14ac:dyDescent="0.25">
      <c r="A22" s="13" t="s">
        <v>59</v>
      </c>
      <c r="B22" s="14" t="s">
        <v>200</v>
      </c>
      <c r="C22" s="14" t="s">
        <v>201</v>
      </c>
      <c r="D22" s="16">
        <v>500000</v>
      </c>
      <c r="E22" s="53" t="s">
        <v>195</v>
      </c>
      <c r="F22" s="25"/>
    </row>
    <row r="23" spans="1:6" ht="63" x14ac:dyDescent="0.25">
      <c r="A23" s="13"/>
      <c r="B23" s="14" t="s">
        <v>220</v>
      </c>
      <c r="C23" s="14" t="s">
        <v>221</v>
      </c>
      <c r="D23" s="16">
        <v>500000</v>
      </c>
      <c r="E23" s="53" t="s">
        <v>335</v>
      </c>
      <c r="F23" s="25"/>
    </row>
    <row r="24" spans="1:6" ht="63" x14ac:dyDescent="0.25">
      <c r="A24" s="13"/>
      <c r="B24" s="14" t="s">
        <v>220</v>
      </c>
      <c r="C24" s="14" t="s">
        <v>223</v>
      </c>
      <c r="D24" s="16">
        <v>50000</v>
      </c>
      <c r="E24" s="53" t="s">
        <v>222</v>
      </c>
      <c r="F24" s="25"/>
    </row>
    <row r="25" spans="1:6" ht="47.25" x14ac:dyDescent="0.25">
      <c r="A25" s="13"/>
      <c r="B25" s="9" t="s">
        <v>332</v>
      </c>
      <c r="C25" s="14" t="s">
        <v>333</v>
      </c>
      <c r="D25" s="16">
        <v>50000</v>
      </c>
      <c r="E25" s="53" t="s">
        <v>334</v>
      </c>
      <c r="F25" s="25"/>
    </row>
    <row r="26" spans="1:6" ht="47.25" x14ac:dyDescent="0.25">
      <c r="A26" s="13"/>
      <c r="B26" s="14" t="s">
        <v>329</v>
      </c>
      <c r="C26" s="14" t="s">
        <v>330</v>
      </c>
      <c r="D26" s="16">
        <v>100000</v>
      </c>
      <c r="E26" s="53" t="s">
        <v>331</v>
      </c>
      <c r="F26" s="25"/>
    </row>
    <row r="27" spans="1:6" ht="25.5" customHeight="1" x14ac:dyDescent="0.25">
      <c r="A27" s="13"/>
      <c r="B27" s="14" t="s">
        <v>356</v>
      </c>
      <c r="C27" s="14" t="s">
        <v>357</v>
      </c>
      <c r="D27" s="16">
        <v>1000000</v>
      </c>
      <c r="E27" s="53" t="s">
        <v>361</v>
      </c>
      <c r="F27" s="25"/>
    </row>
    <row r="28" spans="1:6" ht="20.25" customHeight="1" x14ac:dyDescent="0.25">
      <c r="A28" s="13"/>
      <c r="B28" s="14" t="s">
        <v>356</v>
      </c>
      <c r="C28" s="14" t="s">
        <v>359</v>
      </c>
      <c r="D28" s="16">
        <v>1000000</v>
      </c>
      <c r="E28" s="53" t="s">
        <v>361</v>
      </c>
      <c r="F28" s="25"/>
    </row>
    <row r="29" spans="1:6" ht="24.75" customHeight="1" x14ac:dyDescent="0.25">
      <c r="A29" s="13"/>
      <c r="B29" s="14" t="s">
        <v>356</v>
      </c>
      <c r="C29" s="14" t="s">
        <v>360</v>
      </c>
      <c r="D29" s="16">
        <v>1000000</v>
      </c>
      <c r="E29" s="53" t="s">
        <v>358</v>
      </c>
      <c r="F29" s="25"/>
    </row>
    <row r="30" spans="1:6" ht="21.75" customHeight="1" x14ac:dyDescent="0.25">
      <c r="A30" s="13"/>
      <c r="B30" s="14" t="s">
        <v>356</v>
      </c>
      <c r="C30" s="14" t="s">
        <v>362</v>
      </c>
      <c r="D30" s="16">
        <v>25000000</v>
      </c>
      <c r="E30" s="53" t="s">
        <v>363</v>
      </c>
      <c r="F30" s="25"/>
    </row>
    <row r="31" spans="1:6" ht="21" customHeight="1" x14ac:dyDescent="0.25">
      <c r="A31" s="13"/>
      <c r="B31" s="14" t="s">
        <v>356</v>
      </c>
      <c r="C31" s="14" t="s">
        <v>364</v>
      </c>
      <c r="D31" s="16">
        <v>25000000</v>
      </c>
      <c r="E31" s="53" t="s">
        <v>365</v>
      </c>
      <c r="F31" s="25"/>
    </row>
    <row r="32" spans="1:6" ht="21.75" customHeight="1" x14ac:dyDescent="0.25">
      <c r="A32" s="13"/>
      <c r="B32" s="14" t="s">
        <v>366</v>
      </c>
      <c r="C32" s="14" t="s">
        <v>367</v>
      </c>
      <c r="D32" s="16">
        <v>100000</v>
      </c>
      <c r="E32" s="53" t="s">
        <v>460</v>
      </c>
      <c r="F32" s="25"/>
    </row>
    <row r="33" spans="1:6" ht="18" customHeight="1" x14ac:dyDescent="0.25">
      <c r="A33" s="13"/>
      <c r="B33" s="14" t="s">
        <v>366</v>
      </c>
      <c r="C33" s="14" t="s">
        <v>368</v>
      </c>
      <c r="D33" s="16">
        <v>100000</v>
      </c>
      <c r="E33" s="53" t="s">
        <v>460</v>
      </c>
      <c r="F33" s="25"/>
    </row>
    <row r="34" spans="1:6" ht="21" customHeight="1" x14ac:dyDescent="0.25">
      <c r="A34" s="13"/>
      <c r="B34" s="14" t="s">
        <v>366</v>
      </c>
      <c r="C34" s="14" t="s">
        <v>369</v>
      </c>
      <c r="D34" s="16">
        <v>50000</v>
      </c>
      <c r="E34" s="53" t="s">
        <v>460</v>
      </c>
      <c r="F34" s="25"/>
    </row>
    <row r="35" spans="1:6" ht="33" customHeight="1" thickBot="1" x14ac:dyDescent="0.3">
      <c r="A35" s="6"/>
      <c r="B35" s="7"/>
      <c r="C35" s="43"/>
      <c r="D35" s="44">
        <f>SUM(D9:D34)</f>
        <v>69950000</v>
      </c>
      <c r="E35" s="45"/>
    </row>
  </sheetData>
  <pageMargins left="0.70866141732283472" right="0.70866141732283472" top="0.74803149606299213" bottom="0.74803149606299213" header="0.31496062992125984" footer="0.31496062992125984"/>
  <pageSetup paperSize="9" scale="70" fitToHeight="0" orientation="landscape" r:id="rId1"/>
  <headerFoot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opLeftCell="A16" workbookViewId="0">
      <selection activeCell="G42" sqref="G42"/>
    </sheetView>
  </sheetViews>
  <sheetFormatPr defaultRowHeight="15" x14ac:dyDescent="0.25"/>
  <cols>
    <col min="1" max="1" width="7.42578125" style="4" customWidth="1"/>
    <col min="2" max="2" width="40.42578125" customWidth="1"/>
    <col min="3" max="3" width="23.5703125" customWidth="1"/>
    <col min="4" max="4" width="18" customWidth="1"/>
    <col min="5" max="5" width="19" customWidth="1"/>
    <col min="6" max="6" width="23.28515625" customWidth="1"/>
    <col min="7" max="7" width="53" customWidth="1"/>
    <col min="8" max="8" width="33" customWidth="1"/>
    <col min="9" max="9" width="34.28515625" customWidth="1"/>
  </cols>
  <sheetData>
    <row r="1" spans="1:8" ht="15.75" x14ac:dyDescent="0.25">
      <c r="A1" s="18" t="s">
        <v>0</v>
      </c>
      <c r="B1" s="20"/>
      <c r="C1" s="20"/>
      <c r="D1" s="20"/>
      <c r="E1" s="20"/>
      <c r="F1" s="20"/>
      <c r="G1" s="20"/>
      <c r="H1" s="20"/>
    </row>
    <row r="2" spans="1:8" ht="15.75" x14ac:dyDescent="0.25">
      <c r="A2" s="18" t="s">
        <v>1</v>
      </c>
      <c r="B2" s="20"/>
      <c r="C2" s="20"/>
      <c r="D2" s="20"/>
      <c r="E2" s="20"/>
      <c r="F2" s="20"/>
      <c r="G2" s="20"/>
      <c r="H2" s="20"/>
    </row>
    <row r="3" spans="1:8" ht="15.75" x14ac:dyDescent="0.25">
      <c r="A3" s="60"/>
      <c r="B3" s="20"/>
      <c r="C3" s="20"/>
      <c r="D3" s="20"/>
      <c r="E3" s="20"/>
      <c r="F3" s="20"/>
      <c r="G3" s="20"/>
      <c r="H3" s="20"/>
    </row>
    <row r="4" spans="1:8" s="1" customFormat="1" ht="15.75" x14ac:dyDescent="0.25">
      <c r="A4" s="18" t="s">
        <v>85</v>
      </c>
      <c r="B4" s="19"/>
      <c r="C4" s="19"/>
      <c r="D4" s="19"/>
      <c r="E4" s="19"/>
      <c r="F4" s="19"/>
      <c r="G4" s="19"/>
      <c r="H4" s="19"/>
    </row>
    <row r="5" spans="1:8" ht="15.75" x14ac:dyDescent="0.25">
      <c r="A5" s="60"/>
      <c r="B5" s="20"/>
      <c r="C5" s="20"/>
      <c r="D5" s="20"/>
      <c r="E5" s="20"/>
      <c r="F5" s="20"/>
      <c r="G5" s="20"/>
      <c r="H5" s="20"/>
    </row>
    <row r="6" spans="1:8" ht="15.75" x14ac:dyDescent="0.25">
      <c r="A6" s="24" t="s">
        <v>411</v>
      </c>
      <c r="B6" s="54"/>
      <c r="C6" s="54"/>
      <c r="D6" s="20"/>
      <c r="E6" s="20"/>
      <c r="F6" s="20"/>
      <c r="G6" s="20"/>
      <c r="H6" s="20"/>
    </row>
    <row r="7" spans="1:8" ht="16.5" thickBot="1" x14ac:dyDescent="0.3">
      <c r="A7" s="60"/>
      <c r="B7" s="20"/>
      <c r="C7" s="20"/>
      <c r="D7" s="20"/>
      <c r="E7" s="20"/>
      <c r="F7" s="20"/>
      <c r="G7" s="20"/>
      <c r="H7" s="20"/>
    </row>
    <row r="8" spans="1:8" ht="51" customHeight="1" thickBot="1" x14ac:dyDescent="0.3">
      <c r="A8" s="64" t="s">
        <v>2</v>
      </c>
      <c r="B8" s="65" t="s">
        <v>86</v>
      </c>
      <c r="C8" s="65" t="s">
        <v>418</v>
      </c>
      <c r="D8" s="66" t="s">
        <v>87</v>
      </c>
      <c r="E8" s="66" t="s">
        <v>88</v>
      </c>
      <c r="F8" s="65" t="s">
        <v>89</v>
      </c>
      <c r="G8" s="67" t="s">
        <v>412</v>
      </c>
      <c r="H8" s="67" t="s">
        <v>413</v>
      </c>
    </row>
    <row r="9" spans="1:8" ht="134.25" customHeight="1" x14ac:dyDescent="0.25">
      <c r="A9" s="61" t="s">
        <v>6</v>
      </c>
      <c r="B9" s="62" t="s">
        <v>90</v>
      </c>
      <c r="C9" s="75">
        <v>333000</v>
      </c>
      <c r="D9" s="62" t="s">
        <v>414</v>
      </c>
      <c r="E9" s="62" t="s">
        <v>94</v>
      </c>
      <c r="F9" s="76" t="s">
        <v>91</v>
      </c>
      <c r="G9" s="68" t="s">
        <v>415</v>
      </c>
      <c r="H9" s="73" t="s">
        <v>416</v>
      </c>
    </row>
    <row r="10" spans="1:8" ht="110.25" x14ac:dyDescent="0.25">
      <c r="A10" s="8" t="s">
        <v>11</v>
      </c>
      <c r="B10" s="36" t="s">
        <v>129</v>
      </c>
      <c r="C10" s="41">
        <v>37000</v>
      </c>
      <c r="D10" s="36" t="s">
        <v>417</v>
      </c>
      <c r="E10" s="63" t="s">
        <v>92</v>
      </c>
      <c r="F10" s="9" t="s">
        <v>93</v>
      </c>
      <c r="G10" s="37" t="s">
        <v>130</v>
      </c>
      <c r="H10" s="74" t="s">
        <v>416</v>
      </c>
    </row>
    <row r="11" spans="1:8" ht="173.25" x14ac:dyDescent="0.25">
      <c r="A11" s="8" t="s">
        <v>13</v>
      </c>
      <c r="B11" s="36" t="s">
        <v>95</v>
      </c>
      <c r="C11" s="41">
        <v>30840</v>
      </c>
      <c r="D11" s="36" t="s">
        <v>0</v>
      </c>
      <c r="E11" s="36" t="s">
        <v>96</v>
      </c>
      <c r="F11" s="10" t="s">
        <v>87</v>
      </c>
      <c r="G11" s="37" t="s">
        <v>419</v>
      </c>
      <c r="H11" s="74" t="s">
        <v>420</v>
      </c>
    </row>
    <row r="12" spans="1:8" ht="94.5" x14ac:dyDescent="0.25">
      <c r="A12" s="8" t="s">
        <v>16</v>
      </c>
      <c r="B12" s="36" t="s">
        <v>421</v>
      </c>
      <c r="C12" s="41">
        <v>21000</v>
      </c>
      <c r="D12" s="36" t="s">
        <v>0</v>
      </c>
      <c r="E12" s="36" t="s">
        <v>131</v>
      </c>
      <c r="F12" s="10" t="s">
        <v>87</v>
      </c>
      <c r="G12" s="37" t="s">
        <v>422</v>
      </c>
      <c r="H12" s="74" t="s">
        <v>420</v>
      </c>
    </row>
    <row r="13" spans="1:8" ht="47.25" x14ac:dyDescent="0.25">
      <c r="A13" s="8" t="s">
        <v>21</v>
      </c>
      <c r="B13" s="36" t="s">
        <v>423</v>
      </c>
      <c r="C13" s="39">
        <v>210000</v>
      </c>
      <c r="D13" s="36" t="s">
        <v>0</v>
      </c>
      <c r="E13" s="36" t="s">
        <v>424</v>
      </c>
      <c r="F13" s="10" t="s">
        <v>87</v>
      </c>
      <c r="G13" s="37" t="s">
        <v>425</v>
      </c>
      <c r="H13" s="74" t="s">
        <v>426</v>
      </c>
    </row>
    <row r="14" spans="1:8" ht="78.75" x14ac:dyDescent="0.25">
      <c r="A14" s="8" t="s">
        <v>22</v>
      </c>
      <c r="B14" s="36" t="s">
        <v>427</v>
      </c>
      <c r="C14" s="10" t="s">
        <v>428</v>
      </c>
      <c r="D14" s="36" t="s">
        <v>0</v>
      </c>
      <c r="E14" s="36" t="s">
        <v>424</v>
      </c>
      <c r="F14" s="10" t="s">
        <v>87</v>
      </c>
      <c r="G14" s="36" t="s">
        <v>429</v>
      </c>
      <c r="H14" s="74" t="s">
        <v>416</v>
      </c>
    </row>
    <row r="15" spans="1:8" ht="47.25" x14ac:dyDescent="0.25">
      <c r="A15" s="8" t="s">
        <v>25</v>
      </c>
      <c r="B15" s="36" t="s">
        <v>430</v>
      </c>
      <c r="C15" s="41">
        <v>50000</v>
      </c>
      <c r="D15" s="36" t="s">
        <v>0</v>
      </c>
      <c r="E15" s="36" t="s">
        <v>431</v>
      </c>
      <c r="F15" s="10" t="s">
        <v>432</v>
      </c>
      <c r="G15" s="36" t="s">
        <v>433</v>
      </c>
      <c r="H15" s="74" t="s">
        <v>416</v>
      </c>
    </row>
    <row r="16" spans="1:8" ht="63" x14ac:dyDescent="0.25">
      <c r="A16" s="8" t="s">
        <v>28</v>
      </c>
      <c r="B16" s="36" t="s">
        <v>434</v>
      </c>
      <c r="C16" s="82" t="s">
        <v>435</v>
      </c>
      <c r="D16" s="36" t="s">
        <v>436</v>
      </c>
      <c r="E16" s="36" t="s">
        <v>437</v>
      </c>
      <c r="F16" s="10" t="s">
        <v>438</v>
      </c>
      <c r="G16" s="36" t="s">
        <v>439</v>
      </c>
      <c r="H16" s="74" t="s">
        <v>440</v>
      </c>
    </row>
    <row r="17" spans="1:8" ht="63.75" thickBot="1" x14ac:dyDescent="0.3">
      <c r="A17" s="77" t="s">
        <v>29</v>
      </c>
      <c r="B17" s="78" t="s">
        <v>434</v>
      </c>
      <c r="C17" s="79">
        <v>65000</v>
      </c>
      <c r="D17" s="78" t="s">
        <v>0</v>
      </c>
      <c r="E17" s="78" t="s">
        <v>441</v>
      </c>
      <c r="F17" s="80" t="s">
        <v>438</v>
      </c>
      <c r="G17" s="78" t="s">
        <v>442</v>
      </c>
      <c r="H17" s="81" t="s">
        <v>420</v>
      </c>
    </row>
    <row r="18" spans="1:8" ht="23.25" customHeight="1" thickBot="1" x14ac:dyDescent="0.3">
      <c r="A18" s="69"/>
      <c r="B18" s="71" t="s">
        <v>97</v>
      </c>
      <c r="C18" s="83">
        <v>748354</v>
      </c>
      <c r="D18" s="70"/>
      <c r="E18" s="70"/>
      <c r="F18" s="70"/>
      <c r="G18" s="72"/>
      <c r="H18" s="72"/>
    </row>
    <row r="19" spans="1:8" x14ac:dyDescent="0.25">
      <c r="A19" s="58"/>
      <c r="B19" s="59"/>
      <c r="C19" s="59"/>
      <c r="D19" s="59"/>
      <c r="E19" s="59"/>
      <c r="F19" s="59"/>
      <c r="G19" s="59"/>
      <c r="H19" s="59"/>
    </row>
    <row r="20" spans="1:8" ht="15.75" x14ac:dyDescent="0.25">
      <c r="A20" s="58"/>
      <c r="B20" s="84" t="s">
        <v>443</v>
      </c>
      <c r="C20" s="20"/>
      <c r="D20" s="20"/>
      <c r="E20" s="20"/>
      <c r="F20" s="20"/>
      <c r="G20" s="20"/>
      <c r="H20" s="20"/>
    </row>
    <row r="21" spans="1:8" ht="15.75" x14ac:dyDescent="0.25">
      <c r="A21" s="58"/>
      <c r="B21" s="20" t="s">
        <v>444</v>
      </c>
      <c r="C21" s="20"/>
      <c r="D21" s="20"/>
      <c r="E21" s="20"/>
      <c r="F21" s="20"/>
      <c r="G21" s="20"/>
      <c r="H21" s="20"/>
    </row>
    <row r="22" spans="1:8" ht="15.75" x14ac:dyDescent="0.25">
      <c r="A22" s="58"/>
      <c r="B22" s="20" t="s">
        <v>445</v>
      </c>
      <c r="C22" s="20"/>
      <c r="D22" s="20"/>
      <c r="E22" s="20"/>
      <c r="F22" s="20"/>
      <c r="G22" s="20"/>
      <c r="H22" s="20"/>
    </row>
    <row r="23" spans="1:8" ht="15.75" x14ac:dyDescent="0.25">
      <c r="A23" s="58"/>
      <c r="B23" s="20" t="s">
        <v>446</v>
      </c>
      <c r="C23" s="20"/>
      <c r="D23" s="20"/>
      <c r="E23" s="20"/>
      <c r="F23" s="20"/>
      <c r="G23" s="20"/>
      <c r="H23" s="20"/>
    </row>
    <row r="24" spans="1:8" ht="15.75" x14ac:dyDescent="0.25">
      <c r="A24" s="58"/>
      <c r="B24" s="20" t="s">
        <v>447</v>
      </c>
      <c r="C24" s="20"/>
      <c r="D24" s="20"/>
      <c r="E24" s="20"/>
      <c r="F24" s="20"/>
      <c r="G24" s="20"/>
      <c r="H24" s="20"/>
    </row>
    <row r="25" spans="1:8" ht="15.75" x14ac:dyDescent="0.25">
      <c r="A25" s="58"/>
      <c r="B25" s="20" t="s">
        <v>448</v>
      </c>
      <c r="C25" s="20"/>
      <c r="D25" s="20"/>
      <c r="E25" s="20"/>
      <c r="F25" s="20"/>
      <c r="G25" s="20"/>
      <c r="H25" s="20"/>
    </row>
    <row r="26" spans="1:8" ht="15.75" x14ac:dyDescent="0.25">
      <c r="A26" s="58"/>
      <c r="B26" s="20" t="s">
        <v>449</v>
      </c>
      <c r="C26" s="20"/>
      <c r="D26" s="20"/>
      <c r="E26" s="20"/>
      <c r="F26" s="20"/>
      <c r="G26" s="20"/>
      <c r="H26" s="20"/>
    </row>
    <row r="27" spans="1:8" ht="15.75" x14ac:dyDescent="0.25">
      <c r="A27" s="2"/>
      <c r="B27" s="20" t="s">
        <v>450</v>
      </c>
      <c r="C27" s="20"/>
      <c r="D27" s="20"/>
      <c r="E27" s="20"/>
      <c r="F27" s="20"/>
      <c r="G27" s="20"/>
      <c r="H27" s="20"/>
    </row>
    <row r="28" spans="1:8" ht="15.75" x14ac:dyDescent="0.25">
      <c r="A28" s="2"/>
      <c r="B28" s="20" t="s">
        <v>451</v>
      </c>
      <c r="C28" s="20"/>
      <c r="D28" s="20"/>
      <c r="E28" s="20"/>
      <c r="F28" s="20"/>
      <c r="G28" s="20"/>
      <c r="H28" s="20"/>
    </row>
    <row r="29" spans="1:8" ht="15.75" x14ac:dyDescent="0.25">
      <c r="A29" s="2"/>
      <c r="B29" s="20" t="s">
        <v>452</v>
      </c>
      <c r="C29" s="20"/>
      <c r="D29" s="20"/>
      <c r="E29" s="20"/>
      <c r="F29" s="20"/>
      <c r="G29" s="20"/>
      <c r="H29" s="20"/>
    </row>
    <row r="30" spans="1:8" ht="15.75" x14ac:dyDescent="0.25">
      <c r="B30" s="20" t="s">
        <v>453</v>
      </c>
      <c r="C30" s="20"/>
      <c r="D30" s="20"/>
      <c r="E30" s="20"/>
      <c r="F30" s="20"/>
      <c r="G30" s="20"/>
      <c r="H30" s="20"/>
    </row>
    <row r="31" spans="1:8" ht="15.75" x14ac:dyDescent="0.25">
      <c r="B31" s="20" t="s">
        <v>454</v>
      </c>
      <c r="C31" s="20"/>
      <c r="D31" s="20"/>
      <c r="E31" s="20"/>
      <c r="F31" s="20"/>
      <c r="G31" s="20"/>
      <c r="H31" s="20"/>
    </row>
    <row r="32" spans="1:8" ht="15.75" x14ac:dyDescent="0.25">
      <c r="B32" s="20" t="s">
        <v>455</v>
      </c>
      <c r="C32" s="20"/>
      <c r="D32" s="20"/>
      <c r="E32" s="20"/>
      <c r="F32" s="20"/>
      <c r="G32" s="20"/>
      <c r="H32" s="20"/>
    </row>
    <row r="33" spans="2:7" ht="15.75" x14ac:dyDescent="0.25">
      <c r="B33" s="20" t="s">
        <v>456</v>
      </c>
    </row>
    <row r="34" spans="2:7" ht="15.75" x14ac:dyDescent="0.25">
      <c r="B34" s="20" t="s">
        <v>457</v>
      </c>
    </row>
    <row r="35" spans="2:7" ht="15.75" x14ac:dyDescent="0.25">
      <c r="B35" s="20" t="s">
        <v>458</v>
      </c>
      <c r="C35" s="20"/>
      <c r="D35" s="20"/>
      <c r="E35" s="20"/>
      <c r="F35" s="20"/>
    </row>
    <row r="36" spans="2:7" ht="15.75" x14ac:dyDescent="0.25">
      <c r="B36" s="20" t="s">
        <v>459</v>
      </c>
      <c r="C36" s="20"/>
      <c r="D36" s="20"/>
      <c r="E36" s="20"/>
      <c r="F36" s="20"/>
    </row>
    <row r="38" spans="2:7" ht="15.75" x14ac:dyDescent="0.25">
      <c r="D38" s="19"/>
      <c r="E38" s="19"/>
      <c r="F38" s="19"/>
    </row>
    <row r="39" spans="2:7" ht="15.75" x14ac:dyDescent="0.25">
      <c r="B39" s="19"/>
      <c r="C39" s="19"/>
      <c r="D39" s="19"/>
      <c r="E39" s="19"/>
      <c r="F39" s="19"/>
      <c r="G39" s="19"/>
    </row>
    <row r="40" spans="2:7" ht="15.75" x14ac:dyDescent="0.25">
      <c r="B40" s="28"/>
      <c r="C40" s="19"/>
      <c r="D40" s="19"/>
      <c r="E40" s="19"/>
      <c r="F40" s="19"/>
      <c r="G40" s="28"/>
    </row>
    <row r="41" spans="2:7" ht="15.75" x14ac:dyDescent="0.25">
      <c r="B41" s="19"/>
      <c r="C41" s="19"/>
      <c r="D41" s="19"/>
      <c r="E41" s="19"/>
      <c r="F41" s="19"/>
      <c r="G41" s="19"/>
    </row>
    <row r="42" spans="2:7" ht="15.75" x14ac:dyDescent="0.25">
      <c r="B42" s="19"/>
      <c r="C42" s="19"/>
      <c r="D42" s="19"/>
      <c r="E42" s="19"/>
      <c r="F42" s="19"/>
      <c r="G42" s="19"/>
    </row>
    <row r="43" spans="2:7" ht="15.75" x14ac:dyDescent="0.25">
      <c r="B43" s="19"/>
      <c r="C43" s="19"/>
      <c r="D43" s="19"/>
      <c r="E43" s="19"/>
      <c r="F43" s="19"/>
      <c r="G43" s="19"/>
    </row>
    <row r="44" spans="2:7" ht="15.75" x14ac:dyDescent="0.25">
      <c r="B44" s="19"/>
      <c r="C44" s="19"/>
      <c r="D44" s="19"/>
      <c r="E44" s="19"/>
      <c r="F44" s="19"/>
      <c r="G44" s="19"/>
    </row>
    <row r="45" spans="2:7" ht="15.75" x14ac:dyDescent="0.25">
      <c r="B45" s="19"/>
      <c r="C45" s="19"/>
      <c r="D45" s="19"/>
      <c r="E45" s="19"/>
      <c r="F45" s="19"/>
      <c r="G45" s="19"/>
    </row>
    <row r="46" spans="2:7" ht="15.75" x14ac:dyDescent="0.25">
      <c r="B46" s="19"/>
      <c r="C46" s="19"/>
      <c r="D46" s="19"/>
      <c r="E46" s="19"/>
      <c r="F46" s="19"/>
      <c r="G46" s="19"/>
    </row>
    <row r="47" spans="2:7" ht="15.75" x14ac:dyDescent="0.25">
      <c r="B47" s="19"/>
      <c r="C47" s="19"/>
      <c r="D47" s="19"/>
      <c r="E47" s="19"/>
      <c r="F47" s="19"/>
      <c r="G47" s="19"/>
    </row>
    <row r="48" spans="2: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row r="52" spans="2:7" ht="15.75" x14ac:dyDescent="0.25">
      <c r="B52" s="19"/>
      <c r="C52" s="19"/>
      <c r="D52" s="19"/>
      <c r="E52" s="19"/>
      <c r="F52" s="19"/>
      <c r="G52" s="19"/>
    </row>
    <row r="53" spans="2:7" ht="15.75" x14ac:dyDescent="0.25">
      <c r="B53" s="19"/>
      <c r="C53" s="19"/>
      <c r="D53" s="19"/>
      <c r="E53" s="19"/>
      <c r="F53" s="19"/>
      <c r="G53" s="19"/>
    </row>
    <row r="54" spans="2:7" ht="15.75" x14ac:dyDescent="0.25">
      <c r="B54" s="19"/>
      <c r="C54" s="19"/>
      <c r="D54" s="19"/>
      <c r="E54" s="19"/>
      <c r="F54" s="19"/>
      <c r="G54" s="19"/>
    </row>
    <row r="55" spans="2:7" ht="15.75" x14ac:dyDescent="0.25">
      <c r="B55" s="19"/>
      <c r="C55" s="19"/>
      <c r="D55" s="19"/>
      <c r="E55" s="19"/>
      <c r="F55" s="19"/>
      <c r="G55" s="19"/>
    </row>
    <row r="56" spans="2:7" ht="15.75" x14ac:dyDescent="0.25">
      <c r="B56" s="19"/>
      <c r="C56" s="19"/>
      <c r="D56" s="19"/>
      <c r="E56" s="19"/>
      <c r="F56" s="19"/>
      <c r="G56" s="19"/>
    </row>
    <row r="57" spans="2:7" ht="15.75" x14ac:dyDescent="0.25">
      <c r="B57" s="19"/>
      <c r="C57" s="19"/>
      <c r="D57" s="19"/>
      <c r="E57" s="19"/>
      <c r="F57" s="19"/>
      <c r="G57" s="19"/>
    </row>
    <row r="58" spans="2:7" ht="15.75" x14ac:dyDescent="0.25">
      <c r="B58" s="19"/>
      <c r="C58" s="19"/>
      <c r="D58" s="19"/>
      <c r="E58" s="19"/>
      <c r="F58" s="19"/>
      <c r="G58" s="19"/>
    </row>
  </sheetData>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Primljeni instr.osiguranja</vt:lpstr>
      <vt:lpstr>Primljene bank.garancije</vt:lpstr>
      <vt:lpstr>Dani instrum.osiguranja</vt:lpstr>
      <vt:lpstr>Sudski sporovi u tijeku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Mvukovic</dc:creator>
  <cp:lastModifiedBy>Marija Vuković</cp:lastModifiedBy>
  <cp:lastPrinted>2020-02-22T10:06:52Z</cp:lastPrinted>
  <dcterms:created xsi:type="dcterms:W3CDTF">2017-02-14T10:51:44Z</dcterms:created>
  <dcterms:modified xsi:type="dcterms:W3CDTF">2020-02-25T13:46:51Z</dcterms:modified>
</cp:coreProperties>
</file>